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45" windowWidth="10455" windowHeight="5655" activeTab="4"/>
  </bookViews>
  <sheets>
    <sheet name="2016-17" sheetId="6" r:id="rId1"/>
    <sheet name="2017-18" sheetId="7" r:id="rId2"/>
    <sheet name="2018-19" sheetId="8" r:id="rId3"/>
    <sheet name="2019-20" sheetId="9" r:id="rId4"/>
    <sheet name="NABARD" sheetId="10" r:id="rId5"/>
  </sheets>
  <definedNames>
    <definedName name="_xlnm._FilterDatabase" localSheetId="0" hidden="1">'2016-17'!#REF!</definedName>
    <definedName name="_xlnm._FilterDatabase" localSheetId="1" hidden="1">'2017-18'!#REF!</definedName>
    <definedName name="_xlnm._FilterDatabase" localSheetId="2" hidden="1">'2018-19'!#REF!</definedName>
    <definedName name="_xlnm._FilterDatabase" localSheetId="3" hidden="1">'2019-20'!#REF!</definedName>
    <definedName name="_xlnm._FilterDatabase" localSheetId="4" hidden="1">NABARD!#REF!</definedName>
    <definedName name="_xlnm.Print_Area" localSheetId="0">'2016-17'!$A$1:$D$76</definedName>
    <definedName name="_xlnm.Print_Area" localSheetId="1">'2017-18'!$A$1:$D$74</definedName>
    <definedName name="_xlnm.Print_Area" localSheetId="2">'2018-19'!$A$1:$D$28</definedName>
    <definedName name="_xlnm.Print_Area" localSheetId="4">NABARD!$A$1:$D$21</definedName>
  </definedNames>
  <calcPr calcId="124519"/>
</workbook>
</file>

<file path=xl/calcChain.xml><?xml version="1.0" encoding="utf-8"?>
<calcChain xmlns="http://schemas.openxmlformats.org/spreadsheetml/2006/main">
  <c r="C19" i="9"/>
  <c r="C53" i="7"/>
  <c r="C58"/>
  <c r="C62"/>
  <c r="C26" i="9"/>
  <c r="C14"/>
  <c r="C8"/>
  <c r="C28" i="8"/>
  <c r="C25"/>
  <c r="C23"/>
  <c r="C19"/>
  <c r="C14"/>
  <c r="C12"/>
  <c r="C9"/>
  <c r="C74" i="7"/>
  <c r="C66"/>
  <c r="C37"/>
  <c r="C29"/>
  <c r="C13"/>
  <c r="C47"/>
  <c r="C21"/>
  <c r="C76" i="6"/>
  <c r="C69"/>
  <c r="C65"/>
  <c r="C51"/>
  <c r="C56" s="1"/>
  <c r="C39"/>
  <c r="C34"/>
  <c r="C29"/>
  <c r="C18"/>
</calcChain>
</file>

<file path=xl/sharedStrings.xml><?xml version="1.0" encoding="utf-8"?>
<sst xmlns="http://schemas.openxmlformats.org/spreadsheetml/2006/main" count="362" uniqueCount="235">
  <si>
    <t>Sl. No</t>
  </si>
  <si>
    <t>CONSTITUENCY WISE  LIST OF ROAD WORKS SANCTIONED DURING THIS MINISTRY  WITH PRESENT STATUS</t>
  </si>
  <si>
    <t>Name of work</t>
  </si>
  <si>
    <t>Amount of work in Lakhs</t>
  </si>
  <si>
    <t>Present Status of work</t>
  </si>
  <si>
    <t>Constituency: Aluva</t>
  </si>
  <si>
    <t xml:space="preserve">Budget Work 2016-17 Improvements to Aluva Town limit Road </t>
  </si>
  <si>
    <t>Work completed</t>
  </si>
  <si>
    <t>Budget Work 2016-17 Resurfacing with close grade premix carpet of 20mm thickness to Carmal Manakkapady Road ch. 1/500 to 3/800 Km</t>
  </si>
  <si>
    <t>Budget Work 2016-17 Resurfacing with close grade premix carpet of 20mm thickness to Chowara Mangalapuzha road ch. 0/00 to 1/800</t>
  </si>
  <si>
    <t>Providing drainage facilities in Aluva Munnar road ch 6/000 to 8/000</t>
  </si>
  <si>
    <t>work completed</t>
  </si>
  <si>
    <t>Budget Work 2016-17 Resurfacing with close graded pre mix carpet of 20mm thickness to Chathapuram Idayapuram societypady road ch 1/000 to 2/600</t>
  </si>
  <si>
    <t>Resufacing with BM &amp; BC to Thottumukkam Thadiyittparambu road ch 0/000 to 2/000</t>
  </si>
  <si>
    <t>Resurfacing with close graded premix carpet to Thottumukham Erumathala road ch 0/900 to 2/900</t>
  </si>
  <si>
    <t>Budget Work 2016-17 Resurfacing with close graded premix carpet of 20mm thickness to Edathala Thayikattukara road km 0/000 to 3/000</t>
  </si>
  <si>
    <t>Budget Work 2016-17 Resurfacing to Ilayaraja Palace road ch 0/000 to 2/500</t>
  </si>
  <si>
    <t>Budget work 2016-17 - Resurfacing and construction of drain to Angamaly - Paravoor road ch 3/500 to 5/400 (1900m)</t>
  </si>
  <si>
    <t xml:space="preserve">Aluva LAC - Budget work 2016-17 - Resurfacing with BM &amp; BC to and construction of box culvert in Kuttamassery Chungamveli road ch 0/000 to 4/000 </t>
  </si>
  <si>
    <t>Constituency: Angamaly</t>
  </si>
  <si>
    <t>Improvements to Sreesankara College road ch. 0/000 to 1/500 by Providing CC drain and BM &amp; BC ( Proposed 20mm chippng carpet instead of BM &amp; BC)</t>
  </si>
  <si>
    <t>Improvements to by providing BM &amp; BC to Angamaly Railway station road ch. 0/000 to 0/200</t>
  </si>
  <si>
    <t>Improvements to Vengoor Nayathodu road ch. 0/300 to 3/500</t>
  </si>
  <si>
    <t xml:space="preserve">Improvements to Manjapra _ Malayattoor road and F.I.T Kannimangalam Road ch 0/000 to 2/200 (Chandrapuzha Jn to Naduvattom Jn) by providing CC drain and 20mm chipping carpet </t>
  </si>
  <si>
    <t>Improvemnts to NH link road ch 0/000 to 0/800 and Angamaly Market landing road ch 0/000 to 0/800 providing CC drain and BM &amp; BC</t>
  </si>
  <si>
    <t>Improvements and providing BM &amp; BC to Angamaly Manjaly (Via Madurappuram) at ch 0/000 to 0/600Km</t>
  </si>
  <si>
    <t>Improvements to Karukuty - Azhakam road ch 0/000 to 5/000</t>
  </si>
  <si>
    <t>Improvements to Manjapra - Chully road ch 0/000 to 6/000 km (providing CC tile and close graded premix)</t>
  </si>
  <si>
    <t>BW 2016-17;Improvements to Cheranallore Trace Road ch:0/000 to 2/270km with BM &amp; BC including drainage facilities in Angamaly LA</t>
  </si>
  <si>
    <t>Work completed.</t>
  </si>
  <si>
    <t>Providing drainage facilities at various chaniages of road around Cochin University</t>
  </si>
  <si>
    <t>Providing drainage facilities at various chainages of North Kalamassery Glass Factory road</t>
  </si>
  <si>
    <t>Providing drainage facilities at Muppathadam junction to Panchayath Junction of UC College Edayar road</t>
  </si>
  <si>
    <t>Construction of new drain at ch 0/500 to 1/500 of Manjummel Muttar road</t>
  </si>
  <si>
    <t>work stand still..balance portions work could not be done due to the dispute from the public.Work to be closed</t>
  </si>
  <si>
    <t>work completed.</t>
  </si>
  <si>
    <t>Constituency:Kalamassery</t>
  </si>
  <si>
    <t>Improvements to Kutty Sahib road ch 0/000 to 2/000</t>
  </si>
  <si>
    <t>Improvemnts to Old NH ch 354/400 to 355/300</t>
  </si>
  <si>
    <t>Budget work 2016-17 - Improvements to Banerji road ch 0/000 to 0/900</t>
  </si>
  <si>
    <t>Budget work 2016-17 -  Improvements to MG road ch 9/000 to 11/000</t>
  </si>
  <si>
    <t>Work Completed.</t>
  </si>
  <si>
    <t>Constituency:Ernakulam</t>
  </si>
  <si>
    <t>B/w 16-17 Improvements to Kattiparambu Kalathara road Km. 0/000 to 1/500</t>
  </si>
  <si>
    <t>Improvements to Town Hall Road providing BM &amp; BC and drainage facilities between ch. 0/000 to 0/650</t>
  </si>
  <si>
    <t>Providing interlocking tiles at Veli Dronacharya Junction in Jawahar Road at ch. 0/000</t>
  </si>
  <si>
    <t>Providing BM &amp; BC to Kumbalanghi Ezhupunna road ch 3/800 to 5/600</t>
  </si>
  <si>
    <t>Construction of protection wall and drainage in Pandikudy - Chellanam road ch 8/500 - 8/700</t>
  </si>
  <si>
    <t>B/W 2016-17 - Improvements to Old NH road from 356/400 to 360/000</t>
  </si>
  <si>
    <t>GO No.18/2017/PWD dated16.03.2017for Rs289.9L</t>
  </si>
  <si>
    <t>Budget work 2016-17 - Improvements to PT Jacob road (BM&amp;BC) 0/000 to 1/800</t>
  </si>
  <si>
    <t>Budget work 2016-17 - Improvements to K.J. Harshal road ch 1/500 to 2/900</t>
  </si>
  <si>
    <t>Budget work 2016-17 - Side protection work in Kumbalanghi - Kandankadavu ch 0/000 to 2/500</t>
  </si>
  <si>
    <t>Budget work 2016-17 - Providing 20mm chipping carpet in Chellanam - Ezhupunna road ch 0/000 to 1/100</t>
  </si>
  <si>
    <t>Constituency:Kochi</t>
  </si>
  <si>
    <t>Constituency:THRIKKAKARA</t>
  </si>
  <si>
    <t>Improvements to Vyttila-Palarivattom Road ( Mahakavi Vyloppilly Road) ch. 0/000 to 4/400</t>
  </si>
  <si>
    <t>Improvements to Palachuvadu - Nilampathinji road km 2/000 to 3/500(Nomenclature changed to 3/400 to 4/600)</t>
  </si>
  <si>
    <t>Improvements to Edachira - Vayanasala road ch 0/000 to 2/800</t>
  </si>
  <si>
    <t>Providing BM &amp; BC and drainage facilities to Edappaly Bazar Arakkakadavu road ch 0/000 to 0/900</t>
  </si>
  <si>
    <t>Completed</t>
  </si>
  <si>
    <t>Constituency:TRIPUNITHURA</t>
  </si>
  <si>
    <t>Widening and Improvements to Eroor Kaniyampuzha Road under Roads Section, Thrippunithura ch. 0/800 to 2/280</t>
  </si>
  <si>
    <t>B/W 2016-17 Improvements to Udayamperoor Kureekkad road 0/00 to 0/600</t>
  </si>
  <si>
    <t>Budget Work 2016-17 Providing drainage facilities and Footpath to Mini byepass road 1/100 to 1/850</t>
  </si>
  <si>
    <t xml:space="preserve">B/W 2016-17 Improvements to Town road and Reconstruction of damaged Drain and footpath (Stable road 0/000 to 0/300, Kanankulangara road 0/000-0/300, Sanskrit road 0/150-0/350, Chakkamkulangara road 0/200 to 0/300, BHS road 0/200 to 0/400 </t>
  </si>
  <si>
    <t>Budget work 2016-17 - Improvements to Nadakkavu Mulanthuruthy road ch. 0/000 to 0/800</t>
  </si>
  <si>
    <t>Budget work 2016-17 - Widening of Nettoor Panagad Road ch 1/500 to 3/800</t>
  </si>
  <si>
    <t>Budget work 2016-17 - Widening of Kumbalangahi -Perumpadappu road-Ch.0/000 to 1/800</t>
  </si>
  <si>
    <t>Budget work 2016-17 - Widening of Madavana - Panangad road ch 3/850 to 7/500</t>
  </si>
  <si>
    <t>Improvements to NH Byepass at Paravur in Paravur LAC 0/000 to 2/100</t>
  </si>
  <si>
    <t>Improvements to Puthenvelikkara - Police Station to Cochin State frontier road Km 0/000 to 2/860</t>
  </si>
  <si>
    <t>Improvements to Paravur Chathanad road 2nd phase from ch 5/300 to 8/750</t>
  </si>
  <si>
    <t>Constituency:PARAVUR</t>
  </si>
  <si>
    <t>B/W 201617Improvements to Paravur Cherai Road -Providing BM &amp; BC ( Balance Portion)</t>
  </si>
  <si>
    <t>Improvements to Malipuram - Chappa Kadapuram road (Reconstruction of damaged portion from University junction to AS junction) in Vyppin LA Constituency</t>
  </si>
  <si>
    <t>Widening and Improvements (BM &amp; BC work) to Aniyil Nedungad road Km 0/000 to 5/000 in Vypin LA Constituency</t>
  </si>
  <si>
    <t>Budget work 2016-17 - Improvements to Elamkunnapuzha beach road balance portion in Vypin LAC ch 0/750 to 1/500</t>
  </si>
  <si>
    <t>Budget work 2016-17 - Improvements to Iqbal road (BM&amp;BC balance work) ch 0/000 to 1/600</t>
  </si>
  <si>
    <t xml:space="preserve">Constituency:VYPIN </t>
  </si>
  <si>
    <t>Budget work 2016-17 - Improvements (BM&amp;BC) to A.A said Muhammed road Km 0/000 to 1/815</t>
  </si>
  <si>
    <t>completed</t>
  </si>
  <si>
    <t>B/W 2017-18 Improvements to Chathapuram Edayapuram Societypady  road Ch. 0/000 to 1/000 and 2/900 to 4/000</t>
  </si>
  <si>
    <t>B/W 2017-18 Providing BM &amp; BC surfacing to Kuttamassery Chalakkal Thadiyittaparambu road  ch 0/000 to 0/600</t>
  </si>
  <si>
    <t>B/W 2017-18 Improvements to Angamaly - Paravur Road Ch: 1/800 to 3/500</t>
  </si>
  <si>
    <t>B/W 2017-18 Improvements to Pallikavala - Ayurveda Dispensary road.</t>
  </si>
  <si>
    <t>B/W 2017-18 Improvements to Parambayam - Avanamcode Road Ch: 3/500 to 6/500.</t>
  </si>
  <si>
    <t>Additional Budget works 2016-17 Improvements to Nazareth Carmal Road ch.0/000 to 3/000</t>
  </si>
  <si>
    <t>B/W 2017-18 improvements to  kalady - anappara - Poothamkutty Ch 8/000 to 12/000</t>
  </si>
  <si>
    <t>Additional Budget work 2017-18 Improvements to Blachippara Palissery Road Ch. 4/000 to 6/000.</t>
  </si>
  <si>
    <t>Additional Budget Work 2017-2018 Improvements to Mookkannor Ezhattumugham Road Ch.12/000 - 13/000</t>
  </si>
  <si>
    <t>B/W 2017-18 - Improvements to 4th Mile A.A. road Ch: 0/450 to 1/330(Balance portion)</t>
  </si>
  <si>
    <t>B/W 2017-18 - Providing Interlocking tile in water logging areas in Kariyad - Mattoor road, Airport Junction, Nayathodu Junction, Piraroor Junction, Mattoor Junction.</t>
  </si>
  <si>
    <t>B/W 2017-18 Improvements to Vengoor-Nayathodu Road ch.0/300 to 0/900 (improvements in newly acquired land)</t>
  </si>
  <si>
    <t>B/W 2017-18 Improvements to Vengoor-Kidangoor Road ch.0/000 to 2/800.</t>
  </si>
  <si>
    <t>Work Completed</t>
  </si>
  <si>
    <t>Initial Level taken</t>
  </si>
  <si>
    <t>B/W 2017-18Improvements to Neerikode Thattampady Road Ch 0/000 to 2/000</t>
  </si>
  <si>
    <t>B/W 2017-18  Reconstruction of Akkama Culvert-RCC Box Culvert at Kongorppilly -Olanadu Road</t>
  </si>
  <si>
    <t>B/W 2017-18  Construction of  drain and strengthening of road shouldersof Aluva - Paravaur Road  Ch: 3/150 to 11/650.</t>
  </si>
  <si>
    <t>B/W 2017-18  Improvements and BM &amp; BC surfacing to Kottappuram -Mambra Road ch.0/000 to 1/600</t>
  </si>
  <si>
    <t xml:space="preserve">B/W 2017-18  Improvements and BM &amp; BC surfacing to Thadekkadavu -Aduvassery Road from Thadikkakadavu Jn to Thadikkakadavu Bridge </t>
  </si>
  <si>
    <t>B/W 2017-18  Improvements and BM &amp; BC surfacing to Aikya Kerala Mattupuram Road ch.0/000 to 2/000</t>
  </si>
  <si>
    <t>B/W 2017-18  Improvements and BM &amp; BC surfacing to Edayar junction IRE-Ferry Road ch.0/000 to 0/460,Approach road to IRE ch.0/000 to 0/400 and Approach road to Mosque at Edayar ch.0/000 to 0/480.</t>
  </si>
  <si>
    <t>SN issued</t>
  </si>
  <si>
    <t>Nomencleature of the work to be changed</t>
  </si>
  <si>
    <t>clarification to be obtained</t>
  </si>
  <si>
    <t>B/W 2017-18 Improvements to Gosree road ch 0/000 to 0/900</t>
  </si>
  <si>
    <t>B/W 2017-18   Improvements to Broadway road from ch.0/000 to 1/020</t>
  </si>
  <si>
    <t>B/W 2017-18   Improvements to drainage facilities in Chittoor - Moolampilly road ch.0/000 to 1/000</t>
  </si>
  <si>
    <t>B/W 2017-18   Improvements to drainage facilities in Perandoor-Landing  road from ch.1/400 to 2/400</t>
  </si>
  <si>
    <t>B/W 2017-18   Improvements to H.M.C.A-Chitoor Road including drainge rectification works ch.0/000 to 1/000</t>
  </si>
  <si>
    <t>B/W 2017-18   Improvements to drainge facilities in vaduthala - Chittoor Road Ch: 0/000 to 1/400.</t>
  </si>
  <si>
    <t>Additional B/W 2017-18- Improvements to Broadway road by providing interlocking paving tiles from Ch-0/300 to 0/500</t>
  </si>
  <si>
    <t>B/W 2017-18 -Improvement of Kumbalangi Ezhupunna Road by BM &amp; BC between ch.0/000 to 3/800 including road towards old Perumpadappu Jetty.</t>
  </si>
  <si>
    <t>B/W 2017-18 -Construction of drain in Fr. Mathew Kothakath Road between Ch: 1/360 to 1/800.</t>
  </si>
  <si>
    <t>B/W 2017-18 -Construction of drain at Right side of Pandikudy - Chellanam road between Ch: 4/950 to 5/100.</t>
  </si>
  <si>
    <t xml:space="preserve">B/W 2017-18 Re construction of Damaged culvert in P.T Jacob Road </t>
  </si>
  <si>
    <t xml:space="preserve">B/W 2017-18  construction of Drain in Pandikudi Chellanam Road Ch.6/250 to 7/000 </t>
  </si>
  <si>
    <t>B/W 2017-18  Improvements to Fr.Mathew Kothakath Road by providing BM &amp; BC Ch.0/000 to 1/800</t>
  </si>
  <si>
    <t>B/W 2017-18  Improvements to Santo Gopalan Road by providing BM &amp; BC Ch.0/000 to 1/800</t>
  </si>
  <si>
    <t>B/W 2017-18   providing  BC in K B Jacob Road  Ch.0/000 to 1/900</t>
  </si>
  <si>
    <t>Levels taken</t>
  </si>
  <si>
    <t xml:space="preserve"> B/W 2017-18 Improvements to old NH17 Edappally-cheranelloor ch.0/000 to 1/000</t>
  </si>
  <si>
    <t>Construction of retaining wall in thuthiyoor Seaport -Airport Road at Ch 1/600</t>
  </si>
  <si>
    <t>B/W 2017-18   Improvements to Vennala Palachuvadu Road( ch.0/000 to 1/000), Vennala janatha road (ch.0/000 to 0/600) , Edappally bazar - Arakkakadavu road (ch.0/900 to 4/800 ) and Vytila - Palarivattom road (ch.0/000 to 4/100)</t>
  </si>
  <si>
    <t>B/W 2017-18   Improvements to Manimala road ch.0/000 to 1/560</t>
  </si>
  <si>
    <t>B/W 2017-18   Improvements to Athani- Mundanpalam  road ch.0/000 to 2/500</t>
  </si>
  <si>
    <t>Drain work in progress</t>
  </si>
  <si>
    <t>B/W 2017-18   Improvements to Kumbalam Road Ch.0/000 to 3/300</t>
  </si>
  <si>
    <t>B/W 2017-18   Providing BM &amp; BC to Ettumanoor- Ernakulam Road Ch.49/000 to 51/700,46/900 to 48/000,38/500 to 40/000,Elamana  Road Ch.0/000 to 0/300,Thamaramkulangara Road 0/000 to 0/550 Anchal office road 0/000 to 0/640, Panamkutty Landing Road 0/000 to 0/350, Kandanad Branch Road 0/000 to 1/600, Kettezhuthu Kadavu road ch.0/650 to 1/100, Eroor  Manakapadi Road ch.0/000 to 1/939, BHS Road 0/000 to 0/380 , Chakkam Kukangara road 0/000 to 0/580 ,Sanskrit college road 0/000 to 0/580.</t>
  </si>
  <si>
    <t>B/W 2017-18  Providing BM&amp;BC and drainage facilities in Kidangu road ch.0/000 to 0/150, Kalikotta road ch.0/000 to 0/805,K T road ch.48/600 to 49/220 and Kodankulangara road ch.0/000 to 0/450</t>
  </si>
  <si>
    <t xml:space="preserve">B/W 2017-18  Providing CC interlocking tiles between 3/070 to 3/640 (balance portion) in Netoor Panagad road </t>
  </si>
  <si>
    <t xml:space="preserve">B/W 2017-18 Improvements to Chendamangalam -  Karipayikadavu  Road, H.S Chendamangalam to Western Part of Chendamangalam Road and Pazhambillythuruth Road
</t>
  </si>
  <si>
    <t>B/W 2017-18   Improvements to Mala-Elanthikara road from ch.0/000 to 2/990 in Paravur LAC</t>
  </si>
  <si>
    <t>B/W 2017-18   Reconstruction of Kundekadavu Bridge in Paravur- Chathanad Road</t>
  </si>
  <si>
    <t>B/W 2018-19 Improvements  (BM&amp;BC)Jaihind Poduval &amp; Church road ch.0/000 to 2/250</t>
  </si>
  <si>
    <t>B/W 2018-19 Improvements ( BM&amp;BC) to Elamkunnapuzha-Kizhakke Arattuvazhi Karuthedam road</t>
  </si>
  <si>
    <t>B/W 2018-19 Improvements ( BM&amp;BC) to Belbow Junction Valappu Junction road portion from AS Jn to Valappu Jn ch.6/600 to 8/000</t>
  </si>
  <si>
    <t>B/W 2017-18 Improvements ( BM&amp;BC) to Belbow Junction Valappu Junction road from Belbow Jn to LNG road ch.0/000 to 1/550</t>
  </si>
  <si>
    <t>B/W 2017-18Improvements ( BM&amp;BC) to Light house beach road ch.0/000 to 1/050</t>
  </si>
  <si>
    <t>B/W 2017-18 Improvements ( BM&amp;BC) to Cherai beach road ch.0/000 to 1/550</t>
  </si>
  <si>
    <t>B/W 2017-18Improvements ( BM&amp;BC) to Cheruvype road ch.0/000 to 2/100</t>
  </si>
  <si>
    <t>Work in progress</t>
  </si>
  <si>
    <t>Budget Works 2018-19- Improvements to Old NH Byepass road ch 0/400 to 1/980</t>
  </si>
  <si>
    <t>Budget Works 2018-19- Improvements to  Herbert Road Ist reach ch 1/000 to 3/700</t>
  </si>
  <si>
    <t>Budget Works 2018-19- Improvements to  Kalady Anappara Poothamkutty road ch 1/200 to 5/000 ( Balance portion)</t>
  </si>
  <si>
    <t>Budget Works 2018-19- Improvements to  Karukutty Ezhattumugham Road ch 5/000 to 7/000 ( Balance portion)</t>
  </si>
  <si>
    <t>Budget Works 2018-19- Improvements  and BM &amp; BC surfacing to Thattampady Purapallikavu Karumaloor Govt Hospital Road  ch 0/000 to 1/800</t>
  </si>
  <si>
    <t>Constituency:Ernakulam-Nil</t>
  </si>
  <si>
    <t>Budget Works 2018-19- Providing drainage facilities to  Pandikudy Chellanam Road ch 10/500 to 14/000</t>
  </si>
  <si>
    <t>Budget Works 2018-19- Providing drainage facilities to  Pandikudy Chellanam Road ch 14/500 to 16/700</t>
  </si>
  <si>
    <t>Budget Works 2018-19- Improvements to  CEPZ Deviation road ch 0/000 to 0/660</t>
  </si>
  <si>
    <t>Nearing completion</t>
  </si>
  <si>
    <t>Budget Works 2018-19- Improvements to Cheppanam Chathamma Road 0/000 to 2/300</t>
  </si>
  <si>
    <t>Budget Works 2018-19- Improvements to Athani Kavilnada Chemmayam Road ch 0/000 to 2/600 in N Paravoor Constituency</t>
  </si>
  <si>
    <t>Budget Works 2018-19- Improvements  and Beautification works to Varapuzha Kadamakudy road  ch 3/000 to 5/000</t>
  </si>
  <si>
    <t>Budget Works 2018-19- Improvements to Ayyampilly Manapilly road  ch 0/000 to 1/000</t>
  </si>
  <si>
    <t>BM and Bc work from Ch. 1/000 to 2/000 completed and Balance BM and BC work to be arranged after the DLP of restoration work.</t>
  </si>
  <si>
    <t>This work under the control of Angamali section and work not started yet due to the delay in dem,arking of boundary.</t>
  </si>
  <si>
    <t>Box culvert and BM and BC work from 1/940 to 4/000 completed. Restoration works from 0/000 to 1/940 partially completed. Balance BW to be arranged.</t>
  </si>
  <si>
    <t>Initial level calculation in progress</t>
  </si>
  <si>
    <t>tile work completed</t>
  </si>
  <si>
    <t>Closure agreement to be executed</t>
  </si>
  <si>
    <t>Levelling course and tile work in progress. BM and BC after monsoon.</t>
  </si>
  <si>
    <t>Work completed.Bill submitted</t>
  </si>
  <si>
    <t>Work tendered. But kept pending due to CRF work in same reach. Existing TS to be cancelled .For cancellation submitted to CE office.Estimate submitted with new provisions, kept pending for file to return. .</t>
  </si>
  <si>
    <t>BM &amp; BC Completed in the Town roads. Drain work in progress.Letter issued to contractor to complete the work by Dec 2019.</t>
  </si>
  <si>
    <t>Work was delayed due to boundary demarcation. Now as per site visits done revised level submitted and work to start after monsoon .Patch work being attended by the contractor.</t>
  </si>
  <si>
    <t>Completed.Bill submitted</t>
  </si>
  <si>
    <t>LA in progress. Requisition submitted to collectorate on 03.08.2019. MLA has instructed to take up the resurfacing work .Estimate submitted for TS at CE office (price id 4690)</t>
  </si>
  <si>
    <t>work Completed.</t>
  </si>
  <si>
    <t>Culvert work &amp; WMM completed</t>
  </si>
  <si>
    <t>Initial levels taken and drain works 100m completed</t>
  </si>
  <si>
    <t>Widening,drain work and tile work completed. BM and BC work is proposed after monsoon.</t>
  </si>
  <si>
    <t>Initial Level taken, drainage work completed</t>
  </si>
  <si>
    <t>Retendered . No bidders . Work to be carried by Quotation. (TS cancelled to include GST and estimate resubmitted on July 2019 with Permpaduppu Jetty avoided due to lack of fund. So now AS approval required for change in name. Letter submitted to CE office on 28.08.2019</t>
  </si>
  <si>
    <t>Work started .Utility shifting identified . Estimate from KSEB and KWA awaited . Work to re- start after monsoon.</t>
  </si>
  <si>
    <t>Chequerred Tile laying work in progress</t>
  </si>
  <si>
    <t>Levels taken. Work kept pending due to KWA pipe line work.</t>
  </si>
  <si>
    <t>Retaining wall completed 35% work completed</t>
  </si>
  <si>
    <t>Drain work completed</t>
  </si>
  <si>
    <t>Completed bill submitted</t>
  </si>
  <si>
    <t>Revised TS obtained from CE.Tender finalisation under scruitny.Single bidder not agreeing to reduce to to LMR rate. Tender to be cancelled and retendered with new site conditions.</t>
  </si>
  <si>
    <t>Initial levels reported.Slab casting works completed.Drain work in Kodakulnagara Road .Work rescheduled due to monsoon and to be completed by Dec 2019.</t>
  </si>
  <si>
    <t>Constituency:Piravam</t>
  </si>
  <si>
    <t>B/W 2017-18Providing 20mm Chipping carpet to Erathadam-cherukara road from km 0/000 to 6/070</t>
  </si>
  <si>
    <t>B/W 2017-18 Providing 20mm Chipping carpet to Nadakkavu road from km 0/600 to 1/850</t>
  </si>
  <si>
    <t>B/W 2017-18 Improvements to Kottayathupara-Kureekad-Thupampady road ch 2/980 to 6/400</t>
  </si>
  <si>
    <t>Work comes under Bridges Division</t>
  </si>
  <si>
    <t>BM completed</t>
  </si>
  <si>
    <t>Road furniture works to be completed</t>
  </si>
  <si>
    <t>BM &amp; BC Completd</t>
  </si>
  <si>
    <t>Retendered with opening as on 20.09.2019</t>
  </si>
  <si>
    <t>TS to be cancelled and retendered</t>
  </si>
  <si>
    <t>Completed.</t>
  </si>
  <si>
    <t xml:space="preserve">Levels taken .Work to be done after monsoon. </t>
  </si>
  <si>
    <t>S.N issued to Sri.Benny Thomas.Lowest Contractor @ approved rate from CE-170.32L.The contractor not willing to execute the work at this rate.Quoted rate 194.53L</t>
  </si>
  <si>
    <t>Initial levels taken</t>
  </si>
  <si>
    <t>Work had been kept pending due to technical reasons.Now .Estimate submitted for T.S with Price Id 4803 . Now at SE office for TS approval.</t>
  </si>
  <si>
    <t>BW-2019-20-Construction of drain at various places in Chengal Chowara road ch.0/000 to 6/000</t>
  </si>
  <si>
    <t>Tendered with opening as on 15.11.2019</t>
  </si>
  <si>
    <t>B/W 2019- 20 Improvements and BM&amp;BC Surfacing to Chirayam Methanam
Panayikulam Road ch 0/500 to 2/000</t>
  </si>
  <si>
    <t>B/W 2019-20 Construction of new culvert in Edapally Bazar Arkkakaduv Road near YMCA</t>
  </si>
  <si>
    <t>Constituency: Angamaly-nil</t>
  </si>
  <si>
    <t>B/W 2019-20 Improvements to Harbour bridge approach</t>
  </si>
  <si>
    <t>Budget work 2019-20 - Improvements to various roads under Thripunithura Constituency (Improvments to Elammana Road0/000 to 0/300, West BHS road 0/000 to 0/380 and Mamala Branch Road0/000 to 1/600)</t>
  </si>
  <si>
    <t>Budget work 2019-20 - Improvements to Eroor-Kaniyampuzha road ch.0/400 to 0/800 and junction and road improvements near to Vytilla Mobility Hub</t>
  </si>
  <si>
    <t>Budget work 2019-20 - Improvements to Chithrapuzha road from ch.0/000 to 1/540</t>
  </si>
  <si>
    <t>Budget work 2019-20 - Improvements to Chittoor Moolampilly Road Ch.0/000 to 1/000</t>
  </si>
  <si>
    <t>Budget work 2019-20 - Improvements to Aluva Ernakulam Road (From MG Road Medical Trust to Thevera)</t>
  </si>
  <si>
    <t>Budget work 2019-20 - Improvements to Old NH (Between Naval Base to BOT Bridge)</t>
  </si>
  <si>
    <t>Constituency:PARAVUR nil</t>
  </si>
  <si>
    <t>Division:Ernakulam(PLAN works)</t>
  </si>
  <si>
    <t>Division:Ernakulam(PLAN WORKS)</t>
  </si>
  <si>
    <t>TS estimate under scrutiny</t>
  </si>
  <si>
    <t>Estimate under preparation</t>
  </si>
  <si>
    <t>Tendering procedure in progress with Price Id 4211, now at SE office.</t>
  </si>
  <si>
    <t>Tendering procedure in progress.Price Id 4209.</t>
  </si>
  <si>
    <t>Tendered</t>
  </si>
  <si>
    <t>Estimate submitted for TS</t>
  </si>
  <si>
    <t>Division:Ernakulam(NABARD)</t>
  </si>
  <si>
    <t>NABARD-RIDF -XIX-Improvements and providing BM &amp; BC resurfacing to kodungallur -Athani-Nedumbassery Airport road(Part II) between ch.8/000 to 18/000</t>
  </si>
  <si>
    <t>NABARD - RIDF- XXIV-Improvements to Chengmanad Elavoor
Road ch.0/000 to 7/450</t>
  </si>
  <si>
    <t>NABARD - RIDF- XXI - Improvements to Vedimara Athani Road in Ernakulam District</t>
  </si>
  <si>
    <t>NABARD - RIDF- XXI - Improvements to Aluva Paravur Road Ch. 3/000 to 15/500 in Ernakulam District</t>
  </si>
  <si>
    <t>NABARD - RIDF- XXII-Providing BM &amp;BC to Ettumanoor -Ernakulam Road CH.44/200 TO 46/900</t>
  </si>
  <si>
    <t>NABARD - RIDF- XXIV-Improvements to Ugayamperoor Kureekad
Road ch.0/600 to 1/600 and Kottayathupara-Kureekad-Thuppumpady road Ch.0/000 to 2/980</t>
  </si>
  <si>
    <t>Constituency: Paravur</t>
  </si>
  <si>
    <t>Constituency: Thripunithura</t>
  </si>
  <si>
    <t>Constituency: Aluva/Kalamassery</t>
  </si>
  <si>
    <t>Constituency:Paravur/Kalamassery</t>
  </si>
  <si>
    <t>Constituency: Piravam</t>
  </si>
  <si>
    <t>DLP of SLTF works will expired only on 15.11.2.019. TS estimate returned from CE's office for correction is to be resubmit soon</t>
  </si>
  <si>
    <t>S.N issued</t>
  </si>
</sst>
</file>

<file path=xl/styles.xml><?xml version="1.0" encoding="utf-8"?>
<styleSheet xmlns="http://schemas.openxmlformats.org/spreadsheetml/2006/main">
  <fonts count="24">
    <font>
      <sz val="11"/>
      <color theme="1"/>
      <name val="Calibri"/>
      <family val="2"/>
      <scheme val="minor"/>
    </font>
    <font>
      <sz val="11"/>
      <color theme="1"/>
      <name val="Times New Roman"/>
      <family val="1"/>
    </font>
    <font>
      <b/>
      <sz val="12"/>
      <color rgb="FFFF0000"/>
      <name val="Times New Roman"/>
      <family val="1"/>
    </font>
    <font>
      <sz val="12"/>
      <color theme="1"/>
      <name val="Times New Roman"/>
      <family val="1"/>
    </font>
    <font>
      <sz val="12"/>
      <name val="Times New Roman"/>
      <family val="1"/>
    </font>
    <font>
      <sz val="11"/>
      <color theme="1"/>
      <name val="Calibri"/>
      <family val="2"/>
      <scheme val="minor"/>
    </font>
    <font>
      <sz val="11"/>
      <name val="Times New Roman"/>
      <family val="1"/>
    </font>
    <font>
      <b/>
      <sz val="14"/>
      <name val="Times New Roman"/>
      <family val="1"/>
    </font>
    <font>
      <b/>
      <sz val="13"/>
      <name val="Times New Roman"/>
      <family val="1"/>
    </font>
    <font>
      <b/>
      <u/>
      <sz val="12"/>
      <color theme="1"/>
      <name val="Times New Roman"/>
      <family val="1"/>
    </font>
    <font>
      <u/>
      <sz val="12"/>
      <color theme="1"/>
      <name val="Times New Roman"/>
      <family val="1"/>
    </font>
    <font>
      <sz val="11"/>
      <color indexed="8"/>
      <name val="Calibri"/>
      <family val="2"/>
    </font>
    <font>
      <sz val="10"/>
      <name val="Calibri"/>
      <family val="2"/>
      <charset val="1"/>
    </font>
    <font>
      <sz val="10"/>
      <color theme="1"/>
      <name val="Times New Roman"/>
      <family val="1"/>
    </font>
    <font>
      <sz val="11"/>
      <color rgb="FF000000"/>
      <name val="Times New Roman"/>
      <family val="1"/>
    </font>
    <font>
      <sz val="10"/>
      <color rgb="FF000000"/>
      <name val="Times New Roman"/>
      <family val="1"/>
    </font>
    <font>
      <sz val="11"/>
      <color theme="1"/>
      <name val="Bookman Old Style"/>
      <family val="1"/>
    </font>
    <font>
      <sz val="11"/>
      <color rgb="FF000000"/>
      <name val="Arial"/>
      <family val="2"/>
    </font>
    <font>
      <sz val="11"/>
      <color rgb="FF000000"/>
      <name val="Bookman Old Style"/>
      <family val="1"/>
    </font>
    <font>
      <sz val="11"/>
      <color theme="1"/>
      <name val="Arial"/>
      <family val="2"/>
    </font>
    <font>
      <sz val="12"/>
      <color theme="1"/>
      <name val="Arial"/>
      <family val="2"/>
    </font>
    <font>
      <sz val="10"/>
      <color theme="1"/>
      <name val="Arial"/>
      <family val="2"/>
    </font>
    <font>
      <u/>
      <sz val="11"/>
      <color theme="1"/>
      <name val="Times New Roman"/>
      <family val="1"/>
    </font>
    <font>
      <sz val="11"/>
      <name val="Arial"/>
      <family val="2"/>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F3F3F3"/>
        <bgColor indexed="64"/>
      </patternFill>
    </fill>
    <fill>
      <patternFill patternType="solid">
        <fgColor rgb="FFFDE9D9"/>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CCCCCC"/>
      </top>
      <bottom style="medium">
        <color rgb="FF000000"/>
      </bottom>
      <diagonal/>
    </border>
    <border>
      <left style="medium">
        <color rgb="FF000000"/>
      </left>
      <right style="medium">
        <color rgb="FFCCCCCC"/>
      </right>
      <top style="medium">
        <color rgb="FFCCCCCC"/>
      </top>
      <bottom style="medium">
        <color rgb="FF000000"/>
      </bottom>
      <diagonal/>
    </border>
    <border>
      <left style="medium">
        <color rgb="FFCCCCCC"/>
      </left>
      <right style="medium">
        <color rgb="FF000000"/>
      </right>
      <top style="medium">
        <color rgb="FF000000"/>
      </top>
      <bottom style="medium">
        <color rgb="FF000000"/>
      </bottom>
      <diagonal/>
    </border>
    <border>
      <left style="medium">
        <color rgb="FFCCCCCC"/>
      </left>
      <right style="medium">
        <color rgb="FF000000"/>
      </right>
      <top style="medium">
        <color rgb="FFCCCCCC"/>
      </top>
      <bottom style="medium">
        <color rgb="FF000000"/>
      </bottom>
      <diagonal/>
    </border>
    <border>
      <left style="medium">
        <color rgb="FFCCCCCC"/>
      </left>
      <right/>
      <top style="medium">
        <color rgb="FF000000"/>
      </top>
      <bottom style="medium">
        <color rgb="FF000000"/>
      </bottom>
      <diagonal/>
    </border>
    <border>
      <left style="medium">
        <color rgb="FFCCCCCC"/>
      </left>
      <right/>
      <top style="medium">
        <color rgb="FFCCCCCC"/>
      </top>
      <bottom style="medium">
        <color rgb="FF000000"/>
      </bottom>
      <diagonal/>
    </border>
    <border>
      <left style="medium">
        <color rgb="FFCCCCCC"/>
      </left>
      <right style="medium">
        <color rgb="FFCCCCCC"/>
      </right>
      <top style="medium">
        <color rgb="FFCCCCCC"/>
      </top>
      <bottom style="medium">
        <color rgb="FF000000"/>
      </bottom>
      <diagonal/>
    </border>
    <border>
      <left style="medium">
        <color rgb="FFCCCCCC"/>
      </left>
      <right style="medium">
        <color rgb="FF000000"/>
      </right>
      <top/>
      <bottom style="medium">
        <color rgb="FF000000"/>
      </bottom>
      <diagonal/>
    </border>
    <border>
      <left style="medium">
        <color rgb="FFCCCCCC"/>
      </left>
      <right/>
      <top/>
      <bottom style="medium">
        <color rgb="FF000000"/>
      </bottom>
      <diagonal/>
    </border>
  </borders>
  <cellStyleXfs count="5">
    <xf numFmtId="0" fontId="0" fillId="0" borderId="0"/>
    <xf numFmtId="0" fontId="5" fillId="0" borderId="0"/>
    <xf numFmtId="0" fontId="11" fillId="0" borderId="0"/>
    <xf numFmtId="0" fontId="5" fillId="0" borderId="0"/>
    <xf numFmtId="0" fontId="12" fillId="0" borderId="0"/>
  </cellStyleXfs>
  <cellXfs count="116">
    <xf numFmtId="0" fontId="0" fillId="0" borderId="0" xfId="0"/>
    <xf numFmtId="0" fontId="1" fillId="0" borderId="0" xfId="0" applyFont="1"/>
    <xf numFmtId="0" fontId="3" fillId="0" borderId="0" xfId="0" applyFont="1"/>
    <xf numFmtId="0" fontId="3" fillId="0" borderId="1" xfId="0" applyFont="1" applyBorder="1"/>
    <xf numFmtId="0" fontId="3" fillId="0" borderId="1" xfId="0" applyFont="1" applyBorder="1" applyAlignment="1"/>
    <xf numFmtId="0" fontId="3" fillId="0" borderId="1" xfId="0" applyFont="1" applyBorder="1" applyAlignment="1">
      <alignment horizontal="center"/>
    </xf>
    <xf numFmtId="0" fontId="3" fillId="0" borderId="1" xfId="0" applyFont="1" applyBorder="1" applyAlignment="1">
      <alignment wrapText="1"/>
    </xf>
    <xf numFmtId="0" fontId="3" fillId="0" borderId="1" xfId="0" applyFont="1" applyBorder="1" applyAlignment="1">
      <alignment vertical="center"/>
    </xf>
    <xf numFmtId="0" fontId="3" fillId="0" borderId="1" xfId="0" applyFont="1" applyBorder="1" applyAlignment="1">
      <alignment horizontal="center" vertical="center"/>
    </xf>
    <xf numFmtId="0" fontId="3" fillId="0" borderId="1" xfId="0" applyFont="1" applyBorder="1" applyAlignment="1">
      <alignment horizontal="left" vertical="center" wrapText="1"/>
    </xf>
    <xf numFmtId="2" fontId="3" fillId="0" borderId="1" xfId="0" applyNumberFormat="1" applyFont="1" applyBorder="1" applyAlignment="1">
      <alignment horizontal="center" vertical="center"/>
    </xf>
    <xf numFmtId="0" fontId="4" fillId="0" borderId="0" xfId="0" applyFont="1"/>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Border="1" applyAlignment="1">
      <alignment horizontal="center" vertical="center" wrapText="1"/>
    </xf>
    <xf numFmtId="0" fontId="4" fillId="2" borderId="1" xfId="0" applyFont="1" applyFill="1" applyBorder="1" applyAlignment="1">
      <alignment horizontal="center" vertical="top" wrapText="1"/>
    </xf>
    <xf numFmtId="0" fontId="6" fillId="2" borderId="0" xfId="0" applyFont="1" applyFill="1"/>
    <xf numFmtId="0" fontId="3" fillId="0" borderId="1" xfId="0" applyFont="1" applyBorder="1" applyAlignment="1">
      <alignment horizontal="center" vertical="top" wrapText="1"/>
    </xf>
    <xf numFmtId="0" fontId="3" fillId="0" borderId="1" xfId="0" applyFont="1" applyBorder="1" applyAlignment="1">
      <alignment horizontal="center" vertical="center"/>
    </xf>
    <xf numFmtId="0" fontId="7" fillId="0" borderId="1" xfId="0" applyFont="1" applyBorder="1" applyAlignment="1">
      <alignment horizontal="left" vertical="center"/>
    </xf>
    <xf numFmtId="0" fontId="6" fillId="2" borderId="1" xfId="0" applyFont="1" applyFill="1" applyBorder="1" applyAlignment="1">
      <alignment horizontal="left"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justify" vertical="center" wrapText="1"/>
    </xf>
    <xf numFmtId="0" fontId="6" fillId="2" borderId="1" xfId="0" applyFont="1" applyFill="1" applyBorder="1" applyAlignment="1">
      <alignment horizontal="left" vertical="top" wrapText="1"/>
    </xf>
    <xf numFmtId="0" fontId="6" fillId="2" borderId="1" xfId="0" applyFont="1" applyFill="1" applyBorder="1" applyAlignment="1">
      <alignment horizontal="center" vertical="top" wrapText="1"/>
    </xf>
    <xf numFmtId="0" fontId="7" fillId="0" borderId="1" xfId="0" applyFont="1" applyBorder="1" applyAlignment="1">
      <alignment horizontal="center" vertical="center"/>
    </xf>
    <xf numFmtId="0" fontId="4" fillId="0" borderId="0" xfId="0" applyFont="1" applyAlignment="1">
      <alignment horizontal="center"/>
    </xf>
    <xf numFmtId="0" fontId="7" fillId="0" borderId="1" xfId="0" applyFont="1" applyBorder="1" applyAlignment="1">
      <alignment horizontal="center"/>
    </xf>
    <xf numFmtId="0" fontId="6" fillId="2" borderId="1" xfId="0" applyFont="1" applyFill="1" applyBorder="1" applyAlignment="1">
      <alignment horizontal="center" wrapText="1"/>
    </xf>
    <xf numFmtId="0" fontId="9" fillId="0" borderId="1" xfId="0" applyFont="1" applyBorder="1" applyAlignment="1">
      <alignment horizontal="center" vertical="top"/>
    </xf>
    <xf numFmtId="0" fontId="3" fillId="0" borderId="1" xfId="0" applyFont="1" applyBorder="1" applyAlignment="1">
      <alignment horizontal="center" vertical="top"/>
    </xf>
    <xf numFmtId="0" fontId="3" fillId="0" borderId="6" xfId="0" applyFont="1" applyBorder="1" applyAlignment="1">
      <alignment vertical="center"/>
    </xf>
    <xf numFmtId="0" fontId="3" fillId="0" borderId="7" xfId="0" applyFont="1" applyBorder="1" applyAlignment="1">
      <alignment vertical="center"/>
    </xf>
    <xf numFmtId="0" fontId="10" fillId="0" borderId="1" xfId="0" applyFont="1" applyBorder="1" applyAlignment="1">
      <alignment horizontal="center" vertical="top"/>
    </xf>
    <xf numFmtId="0" fontId="6" fillId="2" borderId="1" xfId="2"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horizontal="center" vertical="top" wrapText="1"/>
    </xf>
    <xf numFmtId="0" fontId="6" fillId="0" borderId="1" xfId="3" applyFont="1" applyFill="1" applyBorder="1" applyAlignment="1">
      <alignment horizontal="center" vertical="center" wrapText="1"/>
    </xf>
    <xf numFmtId="0" fontId="6" fillId="0" borderId="1" xfId="3" applyFont="1" applyFill="1" applyBorder="1" applyAlignment="1">
      <alignment horizontal="left" vertical="center" wrapText="1"/>
    </xf>
    <xf numFmtId="0" fontId="6" fillId="0" borderId="1" xfId="0" applyFont="1" applyFill="1" applyBorder="1" applyAlignment="1">
      <alignment horizontal="center" vertical="center"/>
    </xf>
    <xf numFmtId="0" fontId="4" fillId="0" borderId="0" xfId="0" applyFont="1" applyAlignment="1">
      <alignment horizontal="left"/>
    </xf>
    <xf numFmtId="0" fontId="4" fillId="0" borderId="0" xfId="0" applyFont="1" applyFill="1" applyBorder="1" applyAlignment="1">
      <alignment horizontal="center" vertical="center" wrapText="1"/>
    </xf>
    <xf numFmtId="0" fontId="6" fillId="0" borderId="1" xfId="2"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6" fillId="2" borderId="1" xfId="0" applyFont="1" applyFill="1" applyBorder="1" applyAlignment="1">
      <alignment horizontal="center" vertical="center"/>
    </xf>
    <xf numFmtId="0" fontId="1" fillId="3" borderId="8" xfId="0" applyFont="1" applyFill="1" applyBorder="1" applyAlignment="1">
      <alignment horizontal="center" vertical="center" wrapText="1"/>
    </xf>
    <xf numFmtId="0" fontId="1" fillId="4" borderId="9" xfId="0" applyFont="1" applyFill="1" applyBorder="1" applyAlignment="1">
      <alignment horizontal="center" vertical="center" wrapText="1"/>
    </xf>
    <xf numFmtId="0" fontId="1" fillId="3" borderId="9" xfId="0" applyFont="1" applyFill="1" applyBorder="1" applyAlignment="1">
      <alignment horizontal="center" vertical="center" wrapText="1"/>
    </xf>
    <xf numFmtId="0" fontId="1" fillId="4" borderId="8" xfId="0" applyFont="1" applyFill="1" applyBorder="1" applyAlignment="1">
      <alignment horizontal="center" vertical="center" wrapText="1"/>
    </xf>
    <xf numFmtId="0" fontId="1" fillId="0" borderId="0" xfId="0" applyFont="1" applyAlignment="1">
      <alignment wrapText="1"/>
    </xf>
    <xf numFmtId="0" fontId="1" fillId="4" borderId="10"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 fillId="3" borderId="8" xfId="0" applyFont="1" applyFill="1" applyBorder="1" applyAlignment="1">
      <alignment vertical="center" wrapText="1"/>
    </xf>
    <xf numFmtId="0" fontId="1" fillId="4" borderId="9" xfId="0" applyFont="1" applyFill="1" applyBorder="1" applyAlignment="1">
      <alignment vertical="center" wrapText="1"/>
    </xf>
    <xf numFmtId="0" fontId="1" fillId="3" borderId="9" xfId="0" applyFont="1" applyFill="1" applyBorder="1" applyAlignment="1">
      <alignment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5" borderId="8" xfId="0" applyFont="1" applyFill="1" applyBorder="1" applyAlignment="1">
      <alignment horizontal="center" vertical="center" wrapText="1"/>
    </xf>
    <xf numFmtId="0" fontId="14" fillId="0" borderId="9" xfId="0" applyFont="1" applyBorder="1" applyAlignment="1">
      <alignment horizontal="center" vertical="center" wrapText="1"/>
    </xf>
    <xf numFmtId="0" fontId="14" fillId="0" borderId="8" xfId="0" applyFont="1" applyBorder="1" applyAlignment="1">
      <alignment horizontal="center" vertical="center" wrapText="1"/>
    </xf>
    <xf numFmtId="0" fontId="15" fillId="0" borderId="9" xfId="0" applyFont="1" applyBorder="1" applyAlignment="1">
      <alignment horizontal="center" vertical="center" wrapText="1"/>
    </xf>
    <xf numFmtId="0" fontId="1" fillId="0" borderId="0" xfId="0" applyFont="1" applyBorder="1" applyAlignment="1">
      <alignment horizontal="center" vertical="center" wrapText="1"/>
    </xf>
    <xf numFmtId="0" fontId="10" fillId="0" borderId="0" xfId="0" applyFont="1" applyAlignment="1">
      <alignment horizontal="center" vertical="top"/>
    </xf>
    <xf numFmtId="0" fontId="16" fillId="0" borderId="8" xfId="0" applyFont="1" applyBorder="1" applyAlignment="1">
      <alignment horizontal="center" vertical="center" wrapText="1"/>
    </xf>
    <xf numFmtId="0" fontId="1" fillId="3" borderId="8" xfId="0" applyFont="1" applyFill="1" applyBorder="1" applyAlignment="1">
      <alignment horizontal="center" wrapText="1"/>
    </xf>
    <xf numFmtId="0" fontId="1" fillId="3" borderId="9" xfId="0" applyFont="1" applyFill="1" applyBorder="1" applyAlignment="1">
      <alignment horizontal="center" wrapText="1"/>
    </xf>
    <xf numFmtId="0" fontId="17" fillId="0" borderId="8" xfId="0" applyFont="1" applyBorder="1" applyAlignment="1">
      <alignment wrapText="1"/>
    </xf>
    <xf numFmtId="0" fontId="1" fillId="3" borderId="11" xfId="0" applyFont="1" applyFill="1" applyBorder="1" applyAlignment="1">
      <alignment horizontal="center" wrapText="1"/>
    </xf>
    <xf numFmtId="0" fontId="18" fillId="0" borderId="8" xfId="0" applyFont="1" applyBorder="1" applyAlignment="1">
      <alignment wrapText="1"/>
    </xf>
    <xf numFmtId="0" fontId="19" fillId="0" borderId="8" xfId="0" applyFont="1" applyBorder="1" applyAlignment="1">
      <alignment wrapText="1"/>
    </xf>
    <xf numFmtId="0" fontId="16" fillId="0" borderId="8" xfId="0" applyFont="1" applyBorder="1" applyAlignment="1">
      <alignment wrapText="1"/>
    </xf>
    <xf numFmtId="0" fontId="16" fillId="0" borderId="9" xfId="0" applyFont="1" applyBorder="1" applyAlignment="1">
      <alignment wrapText="1"/>
    </xf>
    <xf numFmtId="0" fontId="1" fillId="3" borderId="13" xfId="0" applyFont="1" applyFill="1" applyBorder="1" applyAlignment="1">
      <alignment horizontal="center" wrapText="1"/>
    </xf>
    <xf numFmtId="0" fontId="16" fillId="0" borderId="0" xfId="0" applyFont="1" applyBorder="1" applyAlignment="1">
      <alignment wrapText="1"/>
    </xf>
    <xf numFmtId="0" fontId="19" fillId="0" borderId="11" xfId="0" applyFont="1" applyBorder="1" applyAlignment="1">
      <alignment horizontal="center" wrapText="1"/>
    </xf>
    <xf numFmtId="0" fontId="19" fillId="0" borderId="12" xfId="0" applyFont="1" applyBorder="1" applyAlignment="1">
      <alignment horizontal="center" wrapText="1"/>
    </xf>
    <xf numFmtId="0" fontId="21" fillId="0" borderId="12" xfId="0" applyFont="1" applyBorder="1" applyAlignment="1">
      <alignment horizontal="center" wrapText="1"/>
    </xf>
    <xf numFmtId="0" fontId="22" fillId="3" borderId="13" xfId="0" applyFont="1" applyFill="1" applyBorder="1" applyAlignment="1">
      <alignment horizontal="center" vertical="top" wrapText="1"/>
    </xf>
    <xf numFmtId="0" fontId="22" fillId="3" borderId="14" xfId="0" applyFont="1" applyFill="1" applyBorder="1" applyAlignment="1">
      <alignment horizontal="center" vertical="top" wrapText="1"/>
    </xf>
    <xf numFmtId="0" fontId="22" fillId="3" borderId="0" xfId="0" applyFont="1" applyFill="1" applyBorder="1" applyAlignment="1">
      <alignment horizontal="center" vertical="top" wrapText="1"/>
    </xf>
    <xf numFmtId="0" fontId="23" fillId="0" borderId="1" xfId="0" applyFont="1" applyFill="1" applyBorder="1" applyAlignment="1">
      <alignment horizontal="center" vertical="center" wrapText="1"/>
    </xf>
    <xf numFmtId="0" fontId="9" fillId="0" borderId="2" xfId="0" applyFont="1" applyBorder="1" applyAlignment="1">
      <alignment horizontal="center" vertical="top"/>
    </xf>
    <xf numFmtId="0" fontId="13" fillId="3" borderId="13" xfId="0" applyFont="1" applyFill="1" applyBorder="1" applyAlignment="1">
      <alignment horizontal="center" wrapText="1"/>
    </xf>
    <xf numFmtId="0" fontId="6" fillId="0" borderId="2" xfId="0" applyFont="1" applyFill="1" applyBorder="1" applyAlignment="1">
      <alignment horizontal="center" vertical="center"/>
    </xf>
    <xf numFmtId="0" fontId="10" fillId="0" borderId="2" xfId="0" applyFont="1" applyBorder="1" applyAlignment="1">
      <alignment horizontal="center" vertical="top"/>
    </xf>
    <xf numFmtId="0" fontId="19" fillId="0" borderId="1" xfId="0" applyFont="1" applyBorder="1" applyAlignment="1">
      <alignment wrapText="1"/>
    </xf>
    <xf numFmtId="0" fontId="19" fillId="0" borderId="1" xfId="0" applyFont="1" applyBorder="1" applyAlignment="1">
      <alignment horizontal="center" wrapText="1"/>
    </xf>
    <xf numFmtId="0" fontId="20" fillId="0" borderId="1" xfId="0" applyFont="1" applyBorder="1" applyAlignment="1">
      <alignment horizontal="center" vertical="center"/>
    </xf>
    <xf numFmtId="0" fontId="19" fillId="0" borderId="1" xfId="0" applyFont="1" applyBorder="1" applyAlignment="1">
      <alignment horizontal="center" vertical="center" wrapText="1"/>
    </xf>
    <xf numFmtId="0" fontId="19" fillId="0" borderId="1" xfId="0" applyFont="1" applyBorder="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xf>
    <xf numFmtId="0" fontId="1" fillId="3" borderId="1" xfId="0" applyFont="1" applyFill="1" applyBorder="1" applyAlignment="1">
      <alignment horizontal="center" wrapText="1"/>
    </xf>
    <xf numFmtId="0" fontId="16" fillId="0" borderId="1" xfId="0" applyFont="1" applyBorder="1" applyAlignment="1">
      <alignment wrapText="1"/>
    </xf>
    <xf numFmtId="0" fontId="22" fillId="3" borderId="1" xfId="0" applyFont="1" applyFill="1" applyBorder="1" applyAlignment="1">
      <alignment horizontal="center" vertical="top" wrapText="1"/>
    </xf>
    <xf numFmtId="0" fontId="21" fillId="0" borderId="1" xfId="0" applyFont="1" applyBorder="1" applyAlignment="1">
      <alignment horizontal="center" wrapText="1"/>
    </xf>
    <xf numFmtId="0" fontId="1" fillId="0" borderId="11"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4" xfId="0" applyFont="1" applyBorder="1" applyAlignment="1">
      <alignment horizontal="center" vertical="center" wrapText="1"/>
    </xf>
    <xf numFmtId="0" fontId="19" fillId="0" borderId="9" xfId="0" applyFont="1" applyBorder="1" applyAlignment="1">
      <alignment horizontal="center" vertical="center" wrapText="1"/>
    </xf>
    <xf numFmtId="0" fontId="2" fillId="0" borderId="5" xfId="0" applyFont="1" applyBorder="1" applyAlignment="1">
      <alignment horizontal="left" vertical="center"/>
    </xf>
    <xf numFmtId="0" fontId="2" fillId="0" borderId="0" xfId="0" applyFont="1" applyBorder="1" applyAlignment="1">
      <alignment horizontal="left" vertical="center"/>
    </xf>
    <xf numFmtId="0" fontId="7" fillId="0" borderId="1" xfId="0" applyFont="1" applyBorder="1" applyAlignment="1">
      <alignment horizontal="left" vertical="center"/>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center" wrapText="1"/>
    </xf>
  </cellXfs>
  <cellStyles count="5">
    <cellStyle name="Normal" xfId="0" builtinId="0"/>
    <cellStyle name="Normal 2 2" xfId="1"/>
    <cellStyle name="Normal 3" xfId="3"/>
    <cellStyle name="Normal 5" xfId="2"/>
    <cellStyle name="TableStyleLight1"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D78"/>
  <sheetViews>
    <sheetView view="pageBreakPreview" topLeftCell="A34" zoomScale="60" zoomScaleNormal="96" workbookViewId="0">
      <selection activeCell="C68" sqref="C68"/>
    </sheetView>
  </sheetViews>
  <sheetFormatPr defaultColWidth="9.140625" defaultRowHeight="15.75"/>
  <cols>
    <col min="1" max="1" width="5.42578125" style="11" customWidth="1"/>
    <col min="2" max="2" width="51.42578125" style="11" customWidth="1"/>
    <col min="3" max="3" width="20" style="26" customWidth="1"/>
    <col min="4" max="4" width="34.28515625" style="11" customWidth="1"/>
    <col min="5" max="16384" width="9.140625" style="11"/>
  </cols>
  <sheetData>
    <row r="1" spans="1:4" ht="55.5" customHeight="1">
      <c r="A1" s="111" t="s">
        <v>1</v>
      </c>
      <c r="B1" s="112"/>
      <c r="C1" s="112"/>
      <c r="D1" s="113"/>
    </row>
    <row r="2" spans="1:4" ht="17.25" customHeight="1">
      <c r="A2" s="114" t="s">
        <v>0</v>
      </c>
      <c r="B2" s="114" t="s">
        <v>2</v>
      </c>
      <c r="C2" s="115" t="s">
        <v>3</v>
      </c>
      <c r="D2" s="114" t="s">
        <v>4</v>
      </c>
    </row>
    <row r="3" spans="1:4" ht="29.25" customHeight="1">
      <c r="A3" s="114"/>
      <c r="B3" s="114"/>
      <c r="C3" s="115"/>
      <c r="D3" s="114"/>
    </row>
    <row r="4" spans="1:4">
      <c r="A4" s="114"/>
      <c r="B4" s="114"/>
      <c r="C4" s="115"/>
      <c r="D4" s="114"/>
    </row>
    <row r="5" spans="1:4" ht="35.25" customHeight="1">
      <c r="A5" s="110" t="s">
        <v>213</v>
      </c>
      <c r="B5" s="110"/>
      <c r="C5" s="110"/>
      <c r="D5" s="110"/>
    </row>
    <row r="6" spans="1:4" ht="35.25" customHeight="1" thickBot="1">
      <c r="A6" s="19" t="s">
        <v>5</v>
      </c>
      <c r="B6" s="19"/>
      <c r="C6" s="27"/>
      <c r="D6" s="19"/>
    </row>
    <row r="7" spans="1:4" ht="45.75" customHeight="1" thickBot="1">
      <c r="A7" s="12">
        <v>1</v>
      </c>
      <c r="B7" s="20" t="s">
        <v>6</v>
      </c>
      <c r="C7" s="28">
        <v>77</v>
      </c>
      <c r="D7" s="48" t="s">
        <v>7</v>
      </c>
    </row>
    <row r="8" spans="1:4" ht="47.25" customHeight="1" thickBot="1">
      <c r="A8" s="12">
        <v>2</v>
      </c>
      <c r="B8" s="22" t="s">
        <v>8</v>
      </c>
      <c r="C8" s="28">
        <v>16.75</v>
      </c>
      <c r="D8" s="49" t="s">
        <v>7</v>
      </c>
    </row>
    <row r="9" spans="1:4" ht="46.5" customHeight="1" thickBot="1">
      <c r="A9" s="5">
        <v>3</v>
      </c>
      <c r="B9" s="22" t="s">
        <v>9</v>
      </c>
      <c r="C9" s="28">
        <v>20.5</v>
      </c>
      <c r="D9" s="50" t="s">
        <v>7</v>
      </c>
    </row>
    <row r="10" spans="1:4" ht="33" customHeight="1" thickBot="1">
      <c r="A10" s="4">
        <v>4</v>
      </c>
      <c r="B10" s="20" t="s">
        <v>10</v>
      </c>
      <c r="C10" s="28">
        <v>23</v>
      </c>
      <c r="D10" s="49" t="s">
        <v>11</v>
      </c>
    </row>
    <row r="11" spans="1:4" ht="33.75" customHeight="1" thickBot="1">
      <c r="A11" s="14">
        <v>5</v>
      </c>
      <c r="B11" s="20" t="s">
        <v>12</v>
      </c>
      <c r="C11" s="28">
        <v>21.7</v>
      </c>
      <c r="D11" s="50" t="s">
        <v>11</v>
      </c>
    </row>
    <row r="12" spans="1:4" ht="68.25" customHeight="1" thickBot="1">
      <c r="A12" s="14">
        <v>6</v>
      </c>
      <c r="B12" s="23" t="s">
        <v>13</v>
      </c>
      <c r="C12" s="28">
        <v>94</v>
      </c>
      <c r="D12" s="49" t="s">
        <v>158</v>
      </c>
    </row>
    <row r="13" spans="1:4" ht="35.25" customHeight="1" thickBot="1">
      <c r="A13" s="12">
        <v>7</v>
      </c>
      <c r="B13" s="20" t="s">
        <v>14</v>
      </c>
      <c r="C13" s="28">
        <v>17.95</v>
      </c>
      <c r="D13" s="50" t="s">
        <v>11</v>
      </c>
    </row>
    <row r="14" spans="1:4" ht="49.5" customHeight="1" thickBot="1">
      <c r="A14" s="12">
        <v>8</v>
      </c>
      <c r="B14" s="23" t="s">
        <v>15</v>
      </c>
      <c r="C14" s="28">
        <v>27.1</v>
      </c>
      <c r="D14" s="49" t="s">
        <v>11</v>
      </c>
    </row>
    <row r="15" spans="1:4" ht="45" customHeight="1" thickBot="1">
      <c r="A15" s="12">
        <v>9</v>
      </c>
      <c r="B15" s="20" t="s">
        <v>16</v>
      </c>
      <c r="C15" s="21">
        <v>22.05</v>
      </c>
      <c r="D15" s="50" t="s">
        <v>11</v>
      </c>
    </row>
    <row r="16" spans="1:4" ht="65.25" customHeight="1" thickBot="1">
      <c r="A16" s="12">
        <v>10</v>
      </c>
      <c r="B16" s="20" t="s">
        <v>17</v>
      </c>
      <c r="C16" s="21">
        <v>43.45</v>
      </c>
      <c r="D16" s="49" t="s">
        <v>159</v>
      </c>
    </row>
    <row r="17" spans="1:4" ht="99.75" customHeight="1" thickBot="1">
      <c r="A17" s="12">
        <v>11</v>
      </c>
      <c r="B17" s="20" t="s">
        <v>18</v>
      </c>
      <c r="C17" s="21">
        <v>187.5</v>
      </c>
      <c r="D17" s="50" t="s">
        <v>160</v>
      </c>
    </row>
    <row r="18" spans="1:4" ht="45.75" customHeight="1" thickBot="1">
      <c r="A18" s="19" t="s">
        <v>19</v>
      </c>
      <c r="B18" s="13"/>
      <c r="C18" s="29">
        <f>SUM(C7:C17)</f>
        <v>551</v>
      </c>
      <c r="D18" s="7"/>
    </row>
    <row r="19" spans="1:4" ht="70.5" customHeight="1" thickBot="1">
      <c r="A19" s="12">
        <v>1</v>
      </c>
      <c r="B19" s="22" t="s">
        <v>20</v>
      </c>
      <c r="C19" s="21">
        <v>8.65</v>
      </c>
      <c r="D19" s="48" t="s">
        <v>7</v>
      </c>
    </row>
    <row r="20" spans="1:4" ht="44.25" customHeight="1" thickBot="1">
      <c r="A20" s="12">
        <v>2</v>
      </c>
      <c r="B20" s="22" t="s">
        <v>21</v>
      </c>
      <c r="C20" s="21">
        <v>27.58</v>
      </c>
      <c r="D20" s="49" t="s">
        <v>29</v>
      </c>
    </row>
    <row r="21" spans="1:4" ht="48" customHeight="1" thickBot="1">
      <c r="A21" s="12">
        <v>3</v>
      </c>
      <c r="B21" s="22" t="s">
        <v>22</v>
      </c>
      <c r="C21" s="21">
        <v>27.65</v>
      </c>
      <c r="D21" s="50" t="s">
        <v>11</v>
      </c>
    </row>
    <row r="22" spans="1:4" ht="48" customHeight="1" thickBot="1">
      <c r="A22" s="12">
        <v>4</v>
      </c>
      <c r="B22" s="20" t="s">
        <v>23</v>
      </c>
      <c r="C22" s="21">
        <v>30.95</v>
      </c>
      <c r="D22" s="49" t="s">
        <v>7</v>
      </c>
    </row>
    <row r="23" spans="1:4" ht="32.25" customHeight="1" thickBot="1">
      <c r="A23" s="12">
        <v>5</v>
      </c>
      <c r="B23" s="20" t="s">
        <v>24</v>
      </c>
      <c r="C23" s="21">
        <v>58.3</v>
      </c>
      <c r="D23" s="50" t="s">
        <v>7</v>
      </c>
    </row>
    <row r="24" spans="1:4" ht="51.75" customHeight="1" thickBot="1">
      <c r="A24" s="12">
        <v>6</v>
      </c>
      <c r="B24" s="20" t="s">
        <v>25</v>
      </c>
      <c r="C24" s="21">
        <v>188.7</v>
      </c>
      <c r="D24" s="49" t="s">
        <v>161</v>
      </c>
    </row>
    <row r="25" spans="1:4" ht="47.25" customHeight="1" thickBot="1">
      <c r="A25" s="12">
        <v>7</v>
      </c>
      <c r="B25" s="20" t="s">
        <v>26</v>
      </c>
      <c r="C25" s="21">
        <v>72.67</v>
      </c>
      <c r="D25" s="50" t="s">
        <v>7</v>
      </c>
    </row>
    <row r="26" spans="1:4" ht="43.5" customHeight="1" thickBot="1">
      <c r="A26" s="12">
        <v>8</v>
      </c>
      <c r="B26" s="20" t="s">
        <v>27</v>
      </c>
      <c r="C26" s="21">
        <v>38.799999999999997</v>
      </c>
      <c r="D26" s="49" t="s">
        <v>11</v>
      </c>
    </row>
    <row r="27" spans="1:4" ht="61.5" customHeight="1" thickBot="1">
      <c r="A27" s="12">
        <v>9</v>
      </c>
      <c r="B27" s="20" t="s">
        <v>28</v>
      </c>
      <c r="C27" s="21">
        <v>94.3</v>
      </c>
      <c r="D27" s="50" t="s">
        <v>11</v>
      </c>
    </row>
    <row r="28" spans="1:4" ht="55.5" customHeight="1" thickBot="1">
      <c r="A28" s="12">
        <v>10</v>
      </c>
      <c r="B28" s="20" t="s">
        <v>28</v>
      </c>
      <c r="C28" s="21">
        <v>290</v>
      </c>
      <c r="D28" s="49" t="s">
        <v>162</v>
      </c>
    </row>
    <row r="29" spans="1:4" ht="42" customHeight="1" thickBot="1">
      <c r="A29" s="19" t="s">
        <v>36</v>
      </c>
      <c r="B29" s="13"/>
      <c r="C29" s="29">
        <f>SUM(C19:C28)</f>
        <v>837.6</v>
      </c>
      <c r="D29" s="7"/>
    </row>
    <row r="30" spans="1:4" ht="47.25" customHeight="1" thickBot="1">
      <c r="A30" s="12">
        <v>1</v>
      </c>
      <c r="B30" s="22" t="s">
        <v>30</v>
      </c>
      <c r="C30" s="21">
        <v>54</v>
      </c>
      <c r="D30" s="51" t="s">
        <v>11</v>
      </c>
    </row>
    <row r="31" spans="1:4" ht="60.75" customHeight="1" thickBot="1">
      <c r="A31" s="12">
        <v>2</v>
      </c>
      <c r="B31" s="20" t="s">
        <v>31</v>
      </c>
      <c r="C31" s="21">
        <v>56.46</v>
      </c>
      <c r="D31" s="50" t="s">
        <v>34</v>
      </c>
    </row>
    <row r="32" spans="1:4" ht="42" customHeight="1" thickBot="1">
      <c r="A32" s="12">
        <v>3</v>
      </c>
      <c r="B32" s="20" t="s">
        <v>32</v>
      </c>
      <c r="C32" s="21">
        <v>54.6</v>
      </c>
      <c r="D32" s="49" t="s">
        <v>35</v>
      </c>
    </row>
    <row r="33" spans="1:4" ht="66.75" customHeight="1" thickBot="1">
      <c r="A33" s="12">
        <v>4</v>
      </c>
      <c r="B33" s="20" t="s">
        <v>33</v>
      </c>
      <c r="C33" s="21">
        <v>70.7</v>
      </c>
      <c r="D33" s="50" t="s">
        <v>163</v>
      </c>
    </row>
    <row r="34" spans="1:4" ht="42.75" customHeight="1" thickBot="1">
      <c r="A34" s="19" t="s">
        <v>42</v>
      </c>
      <c r="B34" s="3"/>
      <c r="C34" s="29">
        <f>SUM(C30:C33)</f>
        <v>235.76</v>
      </c>
      <c r="D34" s="7"/>
    </row>
    <row r="35" spans="1:4" ht="35.25" customHeight="1" thickBot="1">
      <c r="A35" s="12">
        <v>1</v>
      </c>
      <c r="B35" s="20" t="s">
        <v>37</v>
      </c>
      <c r="C35" s="21">
        <v>187.55</v>
      </c>
      <c r="D35" s="48" t="s">
        <v>41</v>
      </c>
    </row>
    <row r="36" spans="1:4" ht="32.25" customHeight="1" thickBot="1">
      <c r="A36" s="12">
        <v>2</v>
      </c>
      <c r="B36" s="20" t="s">
        <v>38</v>
      </c>
      <c r="C36" s="21">
        <v>164.75</v>
      </c>
      <c r="D36" s="49" t="s">
        <v>41</v>
      </c>
    </row>
    <row r="37" spans="1:4" ht="45" customHeight="1" thickBot="1">
      <c r="A37" s="12">
        <v>3</v>
      </c>
      <c r="B37" s="20" t="s">
        <v>39</v>
      </c>
      <c r="C37" s="21">
        <v>118.7</v>
      </c>
      <c r="D37" s="50" t="s">
        <v>41</v>
      </c>
    </row>
    <row r="38" spans="1:4" ht="32.25" customHeight="1" thickBot="1">
      <c r="A38" s="12">
        <v>4</v>
      </c>
      <c r="B38" s="20" t="s">
        <v>40</v>
      </c>
      <c r="C38" s="21">
        <v>221</v>
      </c>
      <c r="D38" s="49" t="s">
        <v>41</v>
      </c>
    </row>
    <row r="39" spans="1:4" ht="40.5" customHeight="1" thickBot="1">
      <c r="A39" s="19" t="s">
        <v>54</v>
      </c>
      <c r="B39" s="3"/>
      <c r="C39" s="30">
        <f>SUM(C35:C38)</f>
        <v>692</v>
      </c>
      <c r="D39" s="7"/>
    </row>
    <row r="40" spans="1:4" ht="34.5" customHeight="1" thickBot="1">
      <c r="A40" s="12">
        <v>1</v>
      </c>
      <c r="B40" s="22" t="s">
        <v>43</v>
      </c>
      <c r="C40" s="24">
        <v>61</v>
      </c>
      <c r="D40" s="51" t="s">
        <v>7</v>
      </c>
    </row>
    <row r="41" spans="1:4" ht="43.5" customHeight="1" thickBot="1">
      <c r="A41" s="12">
        <v>2</v>
      </c>
      <c r="B41" s="22" t="s">
        <v>44</v>
      </c>
      <c r="C41" s="21">
        <v>47.5</v>
      </c>
      <c r="D41" s="50" t="s">
        <v>7</v>
      </c>
    </row>
    <row r="42" spans="1:4" ht="37.5" customHeight="1" thickBot="1">
      <c r="A42" s="12">
        <v>3</v>
      </c>
      <c r="B42" s="22" t="s">
        <v>45</v>
      </c>
      <c r="C42" s="21">
        <v>91.5</v>
      </c>
      <c r="D42" s="49" t="s">
        <v>29</v>
      </c>
    </row>
    <row r="43" spans="1:4" ht="37.5" customHeight="1" thickBot="1">
      <c r="A43" s="12">
        <v>4</v>
      </c>
      <c r="B43" s="20" t="s">
        <v>46</v>
      </c>
      <c r="C43" s="24">
        <v>189.1</v>
      </c>
      <c r="D43" s="50" t="s">
        <v>29</v>
      </c>
    </row>
    <row r="44" spans="1:4" ht="48" customHeight="1" thickBot="1">
      <c r="A44" s="11">
        <v>5</v>
      </c>
      <c r="B44" s="20" t="s">
        <v>47</v>
      </c>
      <c r="C44" s="21">
        <v>44.78</v>
      </c>
      <c r="D44" s="49" t="s">
        <v>29</v>
      </c>
    </row>
    <row r="45" spans="1:4" ht="0.75" hidden="1" customHeight="1">
      <c r="A45" s="8"/>
      <c r="B45" s="20" t="s">
        <v>47</v>
      </c>
      <c r="C45" s="21" t="s">
        <v>49</v>
      </c>
      <c r="D45" s="50" t="s">
        <v>164</v>
      </c>
    </row>
    <row r="46" spans="1:4" s="2" customFormat="1" ht="43.5" customHeight="1" thickBot="1">
      <c r="A46" s="31">
        <v>6</v>
      </c>
      <c r="B46" s="20" t="s">
        <v>48</v>
      </c>
      <c r="C46" s="21">
        <v>289.89999999999998</v>
      </c>
      <c r="D46" s="52" t="s">
        <v>164</v>
      </c>
    </row>
    <row r="47" spans="1:4" s="2" customFormat="1" ht="30.75" thickBot="1">
      <c r="A47" s="32">
        <v>7</v>
      </c>
      <c r="B47" s="20" t="s">
        <v>50</v>
      </c>
      <c r="C47" s="24">
        <v>66.650000000000006</v>
      </c>
      <c r="D47" s="51" t="s">
        <v>60</v>
      </c>
    </row>
    <row r="48" spans="1:4" s="2" customFormat="1" ht="30.75" thickBot="1">
      <c r="A48" s="8">
        <v>8</v>
      </c>
      <c r="B48" s="20" t="s">
        <v>51</v>
      </c>
      <c r="C48" s="24">
        <v>145.72</v>
      </c>
      <c r="D48" s="50" t="s">
        <v>60</v>
      </c>
    </row>
    <row r="49" spans="1:4" s="2" customFormat="1" ht="30.75" thickBot="1">
      <c r="A49" s="31">
        <v>9</v>
      </c>
      <c r="B49" s="20" t="s">
        <v>52</v>
      </c>
      <c r="C49" s="21">
        <v>94.55</v>
      </c>
      <c r="D49" s="49" t="s">
        <v>60</v>
      </c>
    </row>
    <row r="50" spans="1:4" s="2" customFormat="1" ht="30.75" thickBot="1">
      <c r="A50" s="32">
        <v>10</v>
      </c>
      <c r="B50" s="20" t="s">
        <v>53</v>
      </c>
      <c r="C50" s="24">
        <v>94.35</v>
      </c>
      <c r="D50" s="50" t="s">
        <v>60</v>
      </c>
    </row>
    <row r="51" spans="1:4" s="2" customFormat="1" ht="35.25" customHeight="1" thickBot="1">
      <c r="A51" s="19" t="s">
        <v>55</v>
      </c>
      <c r="B51" s="9"/>
      <c r="C51" s="33">
        <f>SUM(C40:C50)</f>
        <v>1125.05</v>
      </c>
      <c r="D51" s="10"/>
    </row>
    <row r="52" spans="1:4" s="2" customFormat="1" ht="40.5" customHeight="1" thickBot="1">
      <c r="A52" s="15">
        <v>1</v>
      </c>
      <c r="B52" s="22" t="s">
        <v>56</v>
      </c>
      <c r="C52" s="21">
        <v>76.5</v>
      </c>
      <c r="D52" s="48" t="s">
        <v>7</v>
      </c>
    </row>
    <row r="53" spans="1:4" s="16" customFormat="1" ht="54" customHeight="1" thickBot="1">
      <c r="A53" s="17">
        <v>2</v>
      </c>
      <c r="B53" s="20" t="s">
        <v>57</v>
      </c>
      <c r="C53" s="21">
        <v>144.80000000000001</v>
      </c>
      <c r="D53" s="49" t="s">
        <v>11</v>
      </c>
    </row>
    <row r="54" spans="1:4" s="1" customFormat="1" ht="47.25" customHeight="1" thickBot="1">
      <c r="A54" s="17">
        <v>3</v>
      </c>
      <c r="B54" s="20" t="s">
        <v>58</v>
      </c>
      <c r="C54" s="21">
        <v>224.7</v>
      </c>
      <c r="D54" s="50" t="s">
        <v>11</v>
      </c>
    </row>
    <row r="55" spans="1:4" s="1" customFormat="1" ht="47.25" customHeight="1" thickBot="1">
      <c r="A55" s="17">
        <v>4</v>
      </c>
      <c r="B55" s="20" t="s">
        <v>59</v>
      </c>
      <c r="C55" s="21">
        <v>88.7</v>
      </c>
      <c r="D55" s="49" t="s">
        <v>11</v>
      </c>
    </row>
    <row r="56" spans="1:4" s="2" customFormat="1" ht="35.25" customHeight="1" thickBot="1">
      <c r="A56" s="19" t="s">
        <v>61</v>
      </c>
      <c r="B56" s="9"/>
      <c r="C56" s="33">
        <f>SUM(C45:C55)</f>
        <v>2350.9199999999996</v>
      </c>
      <c r="D56" s="10"/>
    </row>
    <row r="57" spans="1:4" s="1" customFormat="1" ht="50.25" customHeight="1" thickBot="1">
      <c r="A57" s="17">
        <v>1</v>
      </c>
      <c r="B57" s="22" t="s">
        <v>62</v>
      </c>
      <c r="C57" s="21">
        <v>76</v>
      </c>
      <c r="D57" s="51" t="s">
        <v>7</v>
      </c>
    </row>
    <row r="58" spans="1:4" s="1" customFormat="1" ht="42" customHeight="1" thickBot="1">
      <c r="A58" s="17">
        <v>2</v>
      </c>
      <c r="B58" s="20" t="s">
        <v>63</v>
      </c>
      <c r="C58" s="21">
        <v>90.5</v>
      </c>
      <c r="D58" s="50" t="s">
        <v>165</v>
      </c>
    </row>
    <row r="59" spans="1:4" s="1" customFormat="1" ht="103.5" customHeight="1" thickBot="1">
      <c r="A59" s="17">
        <v>3</v>
      </c>
      <c r="B59" s="20" t="s">
        <v>64</v>
      </c>
      <c r="C59" s="21">
        <v>181</v>
      </c>
      <c r="D59" s="53" t="s">
        <v>166</v>
      </c>
    </row>
    <row r="60" spans="1:4" s="1" customFormat="1" ht="72.75" customHeight="1" thickBot="1">
      <c r="A60" s="17">
        <v>4</v>
      </c>
      <c r="B60" s="23" t="s">
        <v>65</v>
      </c>
      <c r="C60" s="21">
        <v>271.5</v>
      </c>
      <c r="D60" s="54" t="s">
        <v>167</v>
      </c>
    </row>
    <row r="61" spans="1:4" s="1" customFormat="1" ht="45.75" customHeight="1" thickBot="1">
      <c r="A61" s="17">
        <v>5</v>
      </c>
      <c r="B61" s="20" t="s">
        <v>66</v>
      </c>
      <c r="C61" s="21">
        <v>162.9</v>
      </c>
      <c r="D61" s="55" t="s">
        <v>168</v>
      </c>
    </row>
    <row r="62" spans="1:4" s="1" customFormat="1" ht="53.25" customHeight="1" thickBot="1">
      <c r="A62" s="17">
        <v>6</v>
      </c>
      <c r="B62" s="20" t="s">
        <v>67</v>
      </c>
      <c r="C62" s="21">
        <v>188.9</v>
      </c>
      <c r="D62" s="50" t="s">
        <v>169</v>
      </c>
    </row>
    <row r="63" spans="1:4" s="1" customFormat="1" ht="88.5" customHeight="1" thickBot="1">
      <c r="A63" s="17">
        <v>7</v>
      </c>
      <c r="B63" s="20" t="s">
        <v>68</v>
      </c>
      <c r="C63" s="28">
        <v>298.2</v>
      </c>
      <c r="D63" s="49" t="s">
        <v>170</v>
      </c>
    </row>
    <row r="64" spans="1:4" s="1" customFormat="1" ht="42.75" customHeight="1" thickBot="1">
      <c r="A64" s="17">
        <v>8</v>
      </c>
      <c r="B64" s="20" t="s">
        <v>69</v>
      </c>
      <c r="C64" s="21">
        <v>94.2</v>
      </c>
      <c r="D64" s="50" t="s">
        <v>60</v>
      </c>
    </row>
    <row r="65" spans="1:4" s="1" customFormat="1" ht="25.5" customHeight="1" thickBot="1">
      <c r="A65" s="19" t="s">
        <v>73</v>
      </c>
      <c r="B65" s="6"/>
      <c r="C65" s="33">
        <f>SUM(C57:C64)</f>
        <v>1363.2</v>
      </c>
      <c r="D65" s="5"/>
    </row>
    <row r="66" spans="1:4" s="1" customFormat="1" ht="36" customHeight="1" thickBot="1">
      <c r="A66" s="17">
        <v>1</v>
      </c>
      <c r="B66" s="22" t="s">
        <v>70</v>
      </c>
      <c r="C66" s="21">
        <v>93</v>
      </c>
      <c r="D66" s="56" t="s">
        <v>7</v>
      </c>
    </row>
    <row r="67" spans="1:4" s="1" customFormat="1" ht="46.5" customHeight="1" thickBot="1">
      <c r="A67" s="17">
        <v>2</v>
      </c>
      <c r="B67" s="20" t="s">
        <v>71</v>
      </c>
      <c r="C67" s="21">
        <v>142.4</v>
      </c>
      <c r="D67" s="57" t="s">
        <v>7</v>
      </c>
    </row>
    <row r="68" spans="1:4" s="1" customFormat="1" ht="49.5" customHeight="1" thickBot="1">
      <c r="A68" s="17">
        <v>3</v>
      </c>
      <c r="B68" s="20" t="s">
        <v>72</v>
      </c>
      <c r="C68" s="21">
        <v>150.25</v>
      </c>
      <c r="D68" s="58" t="s">
        <v>171</v>
      </c>
    </row>
    <row r="69" spans="1:4" s="1" customFormat="1" ht="34.5" customHeight="1" thickBot="1">
      <c r="A69" s="19" t="s">
        <v>79</v>
      </c>
      <c r="B69" s="6"/>
      <c r="C69" s="33">
        <f>SUM(C66:C68)</f>
        <v>385.65</v>
      </c>
      <c r="D69" s="5"/>
    </row>
    <row r="70" spans="1:4" s="1" customFormat="1" ht="48" customHeight="1" thickBot="1">
      <c r="A70" s="17"/>
      <c r="B70" s="22" t="s">
        <v>74</v>
      </c>
      <c r="C70" s="21">
        <v>110</v>
      </c>
      <c r="D70" s="48" t="s">
        <v>7</v>
      </c>
    </row>
    <row r="71" spans="1:4" s="1" customFormat="1" ht="43.5" customHeight="1" thickBot="1">
      <c r="A71" s="17"/>
      <c r="B71" s="20" t="s">
        <v>75</v>
      </c>
      <c r="C71" s="21">
        <v>403.3</v>
      </c>
      <c r="D71" s="49" t="s">
        <v>7</v>
      </c>
    </row>
    <row r="72" spans="1:4" s="1" customFormat="1" ht="48" customHeight="1" thickBot="1">
      <c r="A72" s="17"/>
      <c r="B72" s="20" t="s">
        <v>76</v>
      </c>
      <c r="C72" s="21">
        <v>273</v>
      </c>
      <c r="D72" s="50" t="s">
        <v>7</v>
      </c>
    </row>
    <row r="73" spans="1:4" s="1" customFormat="1" ht="51" customHeight="1" thickBot="1">
      <c r="A73" s="17"/>
      <c r="B73" s="20" t="s">
        <v>77</v>
      </c>
      <c r="C73" s="21">
        <v>121.35</v>
      </c>
      <c r="D73" s="49" t="s">
        <v>172</v>
      </c>
    </row>
    <row r="74" spans="1:4" s="1" customFormat="1" ht="39" customHeight="1" thickBot="1">
      <c r="A74" s="17"/>
      <c r="B74" s="20" t="s">
        <v>78</v>
      </c>
      <c r="C74" s="21">
        <v>273</v>
      </c>
      <c r="D74" s="50" t="s">
        <v>7</v>
      </c>
    </row>
    <row r="75" spans="1:4" s="1" customFormat="1" ht="49.5" customHeight="1" thickBot="1">
      <c r="A75" s="17"/>
      <c r="B75" s="20" t="s">
        <v>80</v>
      </c>
      <c r="C75" s="21">
        <v>220.45</v>
      </c>
      <c r="D75" s="49" t="s">
        <v>7</v>
      </c>
    </row>
    <row r="76" spans="1:4" s="1" customFormat="1" ht="35.25" customHeight="1">
      <c r="A76" s="17"/>
      <c r="B76" s="6"/>
      <c r="C76" s="33">
        <f>SUM(C70:C75)</f>
        <v>1401.1000000000001</v>
      </c>
      <c r="D76" s="5"/>
    </row>
    <row r="77" spans="1:4" s="1" customFormat="1" ht="72.75" customHeight="1">
      <c r="A77" s="108"/>
      <c r="B77" s="109"/>
      <c r="C77" s="109"/>
      <c r="D77" s="109"/>
    </row>
    <row r="78" spans="1:4" ht="28.5" customHeight="1"/>
  </sheetData>
  <mergeCells count="7">
    <mergeCell ref="A77:D77"/>
    <mergeCell ref="A5:D5"/>
    <mergeCell ref="A1:D1"/>
    <mergeCell ref="A2:A4"/>
    <mergeCell ref="B2:B4"/>
    <mergeCell ref="C2:C4"/>
    <mergeCell ref="D2:D4"/>
  </mergeCells>
  <pageMargins left="0.49" right="0.16" top="0.2" bottom="0.32" header="0.38" footer="0.3"/>
  <pageSetup scale="89" orientation="portrait" r:id="rId1"/>
</worksheet>
</file>

<file path=xl/worksheets/sheet2.xml><?xml version="1.0" encoding="utf-8"?>
<worksheet xmlns="http://schemas.openxmlformats.org/spreadsheetml/2006/main" xmlns:r="http://schemas.openxmlformats.org/officeDocument/2006/relationships">
  <dimension ref="A1:D76"/>
  <sheetViews>
    <sheetView view="pageBreakPreview" topLeftCell="A68" zoomScale="60" zoomScaleNormal="96" workbookViewId="0">
      <selection activeCell="A5" sqref="A5:D5"/>
    </sheetView>
  </sheetViews>
  <sheetFormatPr defaultColWidth="9.140625" defaultRowHeight="15.75"/>
  <cols>
    <col min="1" max="1" width="5.42578125" style="11" customWidth="1"/>
    <col min="2" max="2" width="51.42578125" style="11" customWidth="1"/>
    <col min="3" max="3" width="20" style="26" customWidth="1"/>
    <col min="4" max="4" width="34.28515625" style="11" customWidth="1"/>
    <col min="5" max="16384" width="9.140625" style="11"/>
  </cols>
  <sheetData>
    <row r="1" spans="1:4" ht="55.5" customHeight="1">
      <c r="A1" s="111" t="s">
        <v>1</v>
      </c>
      <c r="B1" s="112"/>
      <c r="C1" s="112"/>
      <c r="D1" s="113"/>
    </row>
    <row r="2" spans="1:4" ht="17.25" customHeight="1">
      <c r="A2" s="114" t="s">
        <v>0</v>
      </c>
      <c r="B2" s="114" t="s">
        <v>2</v>
      </c>
      <c r="C2" s="115" t="s">
        <v>3</v>
      </c>
      <c r="D2" s="114" t="s">
        <v>4</v>
      </c>
    </row>
    <row r="3" spans="1:4" ht="29.25" customHeight="1">
      <c r="A3" s="114"/>
      <c r="B3" s="114"/>
      <c r="C3" s="115"/>
      <c r="D3" s="114"/>
    </row>
    <row r="4" spans="1:4">
      <c r="A4" s="114"/>
      <c r="B4" s="114"/>
      <c r="C4" s="115"/>
      <c r="D4" s="114"/>
    </row>
    <row r="5" spans="1:4" ht="35.25" customHeight="1">
      <c r="A5" s="110" t="s">
        <v>213</v>
      </c>
      <c r="B5" s="110"/>
      <c r="C5" s="110"/>
      <c r="D5" s="110"/>
    </row>
    <row r="6" spans="1:4" ht="35.25" customHeight="1" thickBot="1">
      <c r="A6" s="19" t="s">
        <v>5</v>
      </c>
      <c r="B6" s="19"/>
      <c r="C6" s="27"/>
      <c r="D6" s="19"/>
    </row>
    <row r="7" spans="1:4" ht="45.75" customHeight="1" thickBot="1">
      <c r="A7" s="12">
        <v>1</v>
      </c>
      <c r="B7" s="37" t="s">
        <v>82</v>
      </c>
      <c r="C7" s="36">
        <v>35</v>
      </c>
      <c r="D7" s="59" t="s">
        <v>29</v>
      </c>
    </row>
    <row r="8" spans="1:4" ht="47.25" customHeight="1" thickBot="1">
      <c r="A8" s="12">
        <v>2</v>
      </c>
      <c r="B8" s="37" t="s">
        <v>83</v>
      </c>
      <c r="C8" s="36">
        <v>65</v>
      </c>
      <c r="D8" s="60" t="s">
        <v>29</v>
      </c>
    </row>
    <row r="9" spans="1:4" ht="46.5" customHeight="1" thickBot="1">
      <c r="A9" s="5">
        <v>3</v>
      </c>
      <c r="B9" s="37" t="s">
        <v>84</v>
      </c>
      <c r="C9" s="24">
        <v>260</v>
      </c>
      <c r="D9" s="50" t="s">
        <v>173</v>
      </c>
    </row>
    <row r="10" spans="1:4" ht="42.75" customHeight="1" thickBot="1">
      <c r="A10" s="4">
        <v>4</v>
      </c>
      <c r="B10" s="37" t="s">
        <v>85</v>
      </c>
      <c r="C10" s="28">
        <v>75</v>
      </c>
      <c r="D10" s="50" t="s">
        <v>29</v>
      </c>
    </row>
    <row r="11" spans="1:4" ht="58.5" customHeight="1" thickBot="1">
      <c r="A11" s="14">
        <v>5</v>
      </c>
      <c r="B11" s="37" t="s">
        <v>86</v>
      </c>
      <c r="C11" s="21">
        <v>265</v>
      </c>
      <c r="D11" s="50" t="s">
        <v>174</v>
      </c>
    </row>
    <row r="12" spans="1:4" ht="47.25" customHeight="1" thickBot="1">
      <c r="A12" s="14">
        <v>6</v>
      </c>
      <c r="B12" s="37" t="s">
        <v>87</v>
      </c>
      <c r="C12" s="38">
        <v>50</v>
      </c>
      <c r="D12" s="60" t="s">
        <v>29</v>
      </c>
    </row>
    <row r="13" spans="1:4" ht="45.75" customHeight="1" thickBot="1">
      <c r="A13" s="19" t="s">
        <v>19</v>
      </c>
      <c r="B13" s="13"/>
      <c r="C13" s="29">
        <f>SUM(C7:C12)</f>
        <v>750</v>
      </c>
      <c r="D13" s="7"/>
    </row>
    <row r="14" spans="1:4" ht="48" customHeight="1" thickBot="1">
      <c r="A14" s="12">
        <v>1</v>
      </c>
      <c r="B14" s="37" t="s">
        <v>88</v>
      </c>
      <c r="C14" s="36">
        <v>100</v>
      </c>
      <c r="D14" s="59" t="s">
        <v>95</v>
      </c>
    </row>
    <row r="15" spans="1:4" ht="44.25" customHeight="1" thickBot="1">
      <c r="A15" s="12">
        <v>2</v>
      </c>
      <c r="B15" s="37" t="s">
        <v>89</v>
      </c>
      <c r="C15" s="36">
        <v>25</v>
      </c>
      <c r="D15" s="60" t="s">
        <v>95</v>
      </c>
    </row>
    <row r="16" spans="1:4" ht="48" customHeight="1" thickBot="1">
      <c r="A16" s="12">
        <v>3</v>
      </c>
      <c r="B16" s="37" t="s">
        <v>90</v>
      </c>
      <c r="C16" s="36">
        <v>25</v>
      </c>
      <c r="D16" s="60" t="s">
        <v>95</v>
      </c>
    </row>
    <row r="17" spans="1:4" ht="48" customHeight="1" thickBot="1">
      <c r="A17" s="12">
        <v>4</v>
      </c>
      <c r="B17" s="37" t="s">
        <v>91</v>
      </c>
      <c r="C17" s="21">
        <v>350</v>
      </c>
      <c r="D17" s="50" t="s">
        <v>128</v>
      </c>
    </row>
    <row r="18" spans="1:4" ht="32.25" customHeight="1" thickBot="1">
      <c r="A18" s="12">
        <v>5</v>
      </c>
      <c r="B18" s="37" t="s">
        <v>92</v>
      </c>
      <c r="C18" s="21">
        <v>90</v>
      </c>
      <c r="D18" s="50" t="s">
        <v>95</v>
      </c>
    </row>
    <row r="19" spans="1:4" ht="51.75" customHeight="1" thickBot="1">
      <c r="A19" s="12">
        <v>6</v>
      </c>
      <c r="B19" s="37" t="s">
        <v>93</v>
      </c>
      <c r="C19" s="21">
        <v>160</v>
      </c>
      <c r="D19" s="50" t="s">
        <v>96</v>
      </c>
    </row>
    <row r="20" spans="1:4" ht="47.25" customHeight="1" thickBot="1">
      <c r="A20" s="12">
        <v>7</v>
      </c>
      <c r="B20" s="37" t="s">
        <v>94</v>
      </c>
      <c r="C20" s="36">
        <v>30</v>
      </c>
      <c r="D20" s="60" t="s">
        <v>95</v>
      </c>
    </row>
    <row r="21" spans="1:4" ht="42" customHeight="1">
      <c r="A21" s="19" t="s">
        <v>36</v>
      </c>
      <c r="B21" s="13"/>
      <c r="C21" s="29">
        <f>SUM(C14:C20)</f>
        <v>780</v>
      </c>
      <c r="D21" s="7"/>
    </row>
    <row r="22" spans="1:4" ht="47.25" customHeight="1">
      <c r="A22" s="12">
        <v>1</v>
      </c>
      <c r="B22" s="40" t="s">
        <v>97</v>
      </c>
      <c r="C22" s="39">
        <v>150</v>
      </c>
      <c r="D22" s="36"/>
    </row>
    <row r="23" spans="1:4" ht="44.25" customHeight="1">
      <c r="A23" s="12">
        <v>2</v>
      </c>
      <c r="B23" s="37" t="s">
        <v>98</v>
      </c>
      <c r="C23" s="36">
        <v>50</v>
      </c>
      <c r="D23" s="36"/>
    </row>
    <row r="24" spans="1:4" ht="48.75" customHeight="1">
      <c r="A24" s="12">
        <v>3</v>
      </c>
      <c r="B24" s="37" t="s">
        <v>99</v>
      </c>
      <c r="C24" s="36">
        <v>89</v>
      </c>
      <c r="D24" s="36"/>
    </row>
    <row r="25" spans="1:4" ht="56.25" customHeight="1" thickBot="1">
      <c r="A25" s="12">
        <v>4</v>
      </c>
      <c r="B25" s="37" t="s">
        <v>100</v>
      </c>
      <c r="C25" s="36">
        <v>114</v>
      </c>
      <c r="D25" s="36"/>
    </row>
    <row r="26" spans="1:4" ht="53.25" customHeight="1" thickBot="1">
      <c r="A26" s="12">
        <v>5</v>
      </c>
      <c r="B26" s="37" t="s">
        <v>101</v>
      </c>
      <c r="C26" s="36">
        <v>221</v>
      </c>
      <c r="D26" s="59" t="s">
        <v>106</v>
      </c>
    </row>
    <row r="27" spans="1:4" ht="51.75" customHeight="1" thickBot="1">
      <c r="A27" s="12">
        <v>6</v>
      </c>
      <c r="B27" s="37" t="s">
        <v>102</v>
      </c>
      <c r="C27" s="36">
        <v>126</v>
      </c>
      <c r="D27" s="60" t="s">
        <v>175</v>
      </c>
    </row>
    <row r="28" spans="1:4" ht="66.75" customHeight="1" thickBot="1">
      <c r="A28" s="12">
        <v>7</v>
      </c>
      <c r="B28" s="37" t="s">
        <v>103</v>
      </c>
      <c r="C28" s="36">
        <v>100</v>
      </c>
      <c r="D28" s="60" t="s">
        <v>105</v>
      </c>
    </row>
    <row r="29" spans="1:4" ht="42.75" customHeight="1" thickBot="1">
      <c r="A29" s="19" t="s">
        <v>42</v>
      </c>
      <c r="B29" s="3"/>
      <c r="C29" s="29">
        <f>SUM(C22:C28)</f>
        <v>850</v>
      </c>
      <c r="D29" s="7"/>
    </row>
    <row r="30" spans="1:4" ht="35.25" customHeight="1" thickBot="1">
      <c r="A30" s="12">
        <v>1</v>
      </c>
      <c r="B30" s="37" t="s">
        <v>107</v>
      </c>
      <c r="C30" s="36">
        <v>100</v>
      </c>
      <c r="D30" s="59" t="s">
        <v>7</v>
      </c>
    </row>
    <row r="31" spans="1:4" ht="32.25" customHeight="1" thickBot="1">
      <c r="A31" s="12">
        <v>2</v>
      </c>
      <c r="B31" s="37" t="s">
        <v>108</v>
      </c>
      <c r="C31" s="36">
        <v>292</v>
      </c>
      <c r="D31" s="60" t="s">
        <v>104</v>
      </c>
    </row>
    <row r="32" spans="1:4" ht="45" customHeight="1" thickBot="1">
      <c r="A32" s="12">
        <v>3</v>
      </c>
      <c r="B32" s="37" t="s">
        <v>109</v>
      </c>
      <c r="C32" s="36">
        <v>42</v>
      </c>
      <c r="D32" s="60" t="s">
        <v>60</v>
      </c>
    </row>
    <row r="33" spans="1:4" ht="45" customHeight="1" thickBot="1">
      <c r="A33" s="12">
        <v>4</v>
      </c>
      <c r="B33" s="36" t="s">
        <v>110</v>
      </c>
      <c r="C33" s="36">
        <v>220</v>
      </c>
      <c r="D33" s="60" t="s">
        <v>143</v>
      </c>
    </row>
    <row r="34" spans="1:4" ht="45" customHeight="1" thickBot="1">
      <c r="A34" s="12">
        <v>5</v>
      </c>
      <c r="B34" s="36" t="s">
        <v>111</v>
      </c>
      <c r="C34" s="36">
        <v>70</v>
      </c>
      <c r="D34" s="60" t="s">
        <v>7</v>
      </c>
    </row>
    <row r="35" spans="1:4" ht="32.25" customHeight="1" thickBot="1">
      <c r="A35" s="12">
        <v>6</v>
      </c>
      <c r="B35" s="36" t="s">
        <v>112</v>
      </c>
      <c r="C35" s="36">
        <v>50</v>
      </c>
      <c r="D35" s="60" t="s">
        <v>7</v>
      </c>
    </row>
    <row r="36" spans="1:4" ht="51.75" customHeight="1" thickBot="1">
      <c r="A36" s="42">
        <v>7</v>
      </c>
      <c r="B36" s="36" t="s">
        <v>113</v>
      </c>
      <c r="C36" s="36">
        <v>50</v>
      </c>
      <c r="D36" s="60" t="s">
        <v>7</v>
      </c>
    </row>
    <row r="37" spans="1:4" ht="40.5" customHeight="1" thickBot="1">
      <c r="A37" s="19" t="s">
        <v>54</v>
      </c>
      <c r="B37" s="36"/>
      <c r="C37" s="41">
        <f>SUM(C30:C36)</f>
        <v>824</v>
      </c>
      <c r="D37" s="36"/>
    </row>
    <row r="38" spans="1:4" ht="45" customHeight="1" thickBot="1">
      <c r="A38" s="12">
        <v>1</v>
      </c>
      <c r="B38" s="37" t="s">
        <v>114</v>
      </c>
      <c r="C38" s="36">
        <v>190</v>
      </c>
      <c r="D38" s="61" t="s">
        <v>176</v>
      </c>
    </row>
    <row r="39" spans="1:4" ht="43.5" customHeight="1" thickBot="1">
      <c r="A39" s="12">
        <v>2</v>
      </c>
      <c r="B39" s="37" t="s">
        <v>115</v>
      </c>
      <c r="C39" s="36">
        <v>25</v>
      </c>
      <c r="D39" s="60" t="s">
        <v>7</v>
      </c>
    </row>
    <row r="40" spans="1:4" ht="37.5" customHeight="1" thickBot="1">
      <c r="A40" s="12">
        <v>3</v>
      </c>
      <c r="B40" s="36" t="s">
        <v>116</v>
      </c>
      <c r="C40" s="36">
        <v>15</v>
      </c>
      <c r="D40" s="60" t="s">
        <v>7</v>
      </c>
    </row>
    <row r="41" spans="1:4" ht="54.75" customHeight="1" thickBot="1">
      <c r="A41" s="12">
        <v>4</v>
      </c>
      <c r="B41" s="36" t="s">
        <v>117</v>
      </c>
      <c r="C41" s="36">
        <v>75</v>
      </c>
      <c r="D41" s="60" t="s">
        <v>177</v>
      </c>
    </row>
    <row r="42" spans="1:4" ht="37.5" customHeight="1" thickBot="1">
      <c r="A42" s="43">
        <v>5</v>
      </c>
      <c r="B42" s="36" t="s">
        <v>118</v>
      </c>
      <c r="C42" s="36">
        <v>90</v>
      </c>
      <c r="D42" s="60" t="s">
        <v>178</v>
      </c>
    </row>
    <row r="43" spans="1:4" ht="37.5" customHeight="1" thickBot="1">
      <c r="A43" s="43">
        <v>6</v>
      </c>
      <c r="B43" s="36" t="s">
        <v>119</v>
      </c>
      <c r="C43" s="36">
        <v>100</v>
      </c>
      <c r="D43" s="60" t="s">
        <v>7</v>
      </c>
    </row>
    <row r="44" spans="1:4" ht="37.5" customHeight="1" thickBot="1">
      <c r="A44" s="43">
        <v>7</v>
      </c>
      <c r="B44" s="36" t="s">
        <v>120</v>
      </c>
      <c r="C44" s="36">
        <v>100</v>
      </c>
      <c r="D44" s="60" t="s">
        <v>179</v>
      </c>
    </row>
    <row r="45" spans="1:4" ht="48" customHeight="1" thickBot="1">
      <c r="A45" s="11">
        <v>8</v>
      </c>
      <c r="B45" s="36" t="s">
        <v>121</v>
      </c>
      <c r="C45" s="36">
        <v>100</v>
      </c>
      <c r="D45" s="60" t="s">
        <v>7</v>
      </c>
    </row>
    <row r="46" spans="1:4" ht="0.75" hidden="1" customHeight="1">
      <c r="A46" s="18"/>
      <c r="B46" s="20"/>
      <c r="C46" s="21"/>
      <c r="D46" s="34"/>
    </row>
    <row r="47" spans="1:4" s="2" customFormat="1" ht="35.25" customHeight="1" thickBot="1">
      <c r="A47" s="19" t="s">
        <v>55</v>
      </c>
      <c r="B47" s="9"/>
      <c r="C47" s="33">
        <f>SUM(C38:C46)</f>
        <v>695</v>
      </c>
      <c r="D47" s="10"/>
    </row>
    <row r="48" spans="1:4" s="2" customFormat="1" ht="40.5" customHeight="1" thickBot="1">
      <c r="A48" s="15">
        <v>1</v>
      </c>
      <c r="B48" s="44" t="s">
        <v>123</v>
      </c>
      <c r="C48" s="44">
        <v>150</v>
      </c>
      <c r="D48" s="48" t="s">
        <v>153</v>
      </c>
    </row>
    <row r="49" spans="1:4" s="16" customFormat="1" ht="54" customHeight="1" thickBot="1">
      <c r="A49" s="17">
        <v>2</v>
      </c>
      <c r="B49" s="44" t="s">
        <v>124</v>
      </c>
      <c r="C49" s="44">
        <v>58.1</v>
      </c>
      <c r="D49" s="50" t="s">
        <v>11</v>
      </c>
    </row>
    <row r="50" spans="1:4" s="1" customFormat="1" ht="47.25" customHeight="1" thickBot="1">
      <c r="A50" s="17">
        <v>3</v>
      </c>
      <c r="B50" s="36" t="s">
        <v>125</v>
      </c>
      <c r="C50" s="36">
        <v>300</v>
      </c>
      <c r="D50" s="62" t="s">
        <v>180</v>
      </c>
    </row>
    <row r="51" spans="1:4" s="1" customFormat="1" ht="47.25" customHeight="1" thickBot="1">
      <c r="A51" s="17">
        <v>4</v>
      </c>
      <c r="B51" s="36" t="s">
        <v>126</v>
      </c>
      <c r="C51" s="36">
        <v>110</v>
      </c>
      <c r="D51" s="60" t="s">
        <v>181</v>
      </c>
    </row>
    <row r="52" spans="1:4" s="1" customFormat="1" ht="47.25" customHeight="1" thickBot="1">
      <c r="A52" s="17">
        <v>5</v>
      </c>
      <c r="B52" s="36" t="s">
        <v>127</v>
      </c>
      <c r="C52" s="36">
        <v>196</v>
      </c>
      <c r="D52" s="60" t="s">
        <v>128</v>
      </c>
    </row>
    <row r="53" spans="1:4" s="2" customFormat="1" ht="35.25" customHeight="1" thickBot="1">
      <c r="A53" s="19" t="s">
        <v>61</v>
      </c>
      <c r="C53" s="66">
        <f>SUM(C48:C52)</f>
        <v>814.1</v>
      </c>
    </row>
    <row r="54" spans="1:4" s="1" customFormat="1" ht="38.25" customHeight="1" thickBot="1">
      <c r="A54" s="17">
        <v>1</v>
      </c>
      <c r="B54" s="37" t="s">
        <v>129</v>
      </c>
      <c r="C54" s="36">
        <v>200</v>
      </c>
      <c r="D54" s="63" t="s">
        <v>182</v>
      </c>
    </row>
    <row r="55" spans="1:4" s="1" customFormat="1" ht="161.25" customHeight="1" thickBot="1">
      <c r="A55" s="17">
        <v>2</v>
      </c>
      <c r="B55" s="37" t="s">
        <v>130</v>
      </c>
      <c r="C55" s="36">
        <v>500</v>
      </c>
      <c r="D55" s="64" t="s">
        <v>183</v>
      </c>
    </row>
    <row r="56" spans="1:4" s="1" customFormat="1" ht="66.75" customHeight="1" thickBot="1">
      <c r="A56" s="17">
        <v>3</v>
      </c>
      <c r="B56" s="37" t="s">
        <v>131</v>
      </c>
      <c r="C56" s="36">
        <v>100</v>
      </c>
      <c r="D56" s="64" t="s">
        <v>184</v>
      </c>
    </row>
    <row r="57" spans="1:4" s="1" customFormat="1" ht="58.5" customHeight="1" thickBot="1">
      <c r="A57" s="17">
        <v>4</v>
      </c>
      <c r="B57" s="37" t="s">
        <v>132</v>
      </c>
      <c r="C57" s="36">
        <v>40</v>
      </c>
      <c r="D57" s="60" t="s">
        <v>7</v>
      </c>
    </row>
    <row r="58" spans="1:4" s="1" customFormat="1" ht="25.5" customHeight="1" thickBot="1">
      <c r="A58" s="19" t="s">
        <v>185</v>
      </c>
      <c r="B58" s="6"/>
      <c r="C58" s="33">
        <f>SUM(C54:C57)</f>
        <v>840</v>
      </c>
      <c r="D58" s="5"/>
    </row>
    <row r="59" spans="1:4" s="1" customFormat="1" ht="58.5" customHeight="1" thickBot="1">
      <c r="A59" s="17">
        <v>1</v>
      </c>
      <c r="B59" s="59" t="s">
        <v>186</v>
      </c>
      <c r="C59" s="59">
        <v>42</v>
      </c>
      <c r="D59" s="59" t="s">
        <v>29</v>
      </c>
    </row>
    <row r="60" spans="1:4" s="1" customFormat="1" ht="58.5" customHeight="1" thickBot="1">
      <c r="A60" s="17">
        <v>2</v>
      </c>
      <c r="B60" s="60" t="s">
        <v>187</v>
      </c>
      <c r="C60" s="60">
        <v>15</v>
      </c>
      <c r="D60" s="60" t="s">
        <v>29</v>
      </c>
    </row>
    <row r="61" spans="1:4" s="1" customFormat="1" ht="58.5" customHeight="1" thickBot="1">
      <c r="A61" s="17">
        <v>3</v>
      </c>
      <c r="B61" s="60" t="s">
        <v>188</v>
      </c>
      <c r="C61" s="60">
        <v>15</v>
      </c>
      <c r="D61" s="60" t="s">
        <v>29</v>
      </c>
    </row>
    <row r="62" spans="1:4" s="1" customFormat="1" ht="25.5" customHeight="1" thickBot="1">
      <c r="A62" s="19" t="s">
        <v>73</v>
      </c>
      <c r="B62" s="6"/>
      <c r="C62" s="33">
        <f>SUM(C59:C61)</f>
        <v>72</v>
      </c>
      <c r="D62" s="5"/>
    </row>
    <row r="63" spans="1:4" s="1" customFormat="1" ht="67.5" customHeight="1" thickBot="1">
      <c r="A63" s="17">
        <v>1</v>
      </c>
      <c r="B63" s="39" t="s">
        <v>133</v>
      </c>
      <c r="C63" s="39">
        <v>150</v>
      </c>
      <c r="D63" s="67" t="s">
        <v>60</v>
      </c>
    </row>
    <row r="64" spans="1:4" s="1" customFormat="1" ht="46.5" customHeight="1" thickBot="1">
      <c r="A64" s="17">
        <v>2</v>
      </c>
      <c r="B64" s="36" t="s">
        <v>134</v>
      </c>
      <c r="C64" s="36">
        <v>196</v>
      </c>
      <c r="D64" s="60" t="s">
        <v>7</v>
      </c>
    </row>
    <row r="65" spans="1:4" s="1" customFormat="1" ht="46.5" customHeight="1" thickBot="1">
      <c r="A65" s="17">
        <v>3</v>
      </c>
      <c r="B65" s="36" t="s">
        <v>135</v>
      </c>
      <c r="C65" s="36">
        <v>400</v>
      </c>
      <c r="D65" s="60" t="s">
        <v>189</v>
      </c>
    </row>
    <row r="66" spans="1:4" s="1" customFormat="1" ht="34.5" customHeight="1" thickBot="1">
      <c r="A66" s="19" t="s">
        <v>79</v>
      </c>
      <c r="B66" s="6"/>
      <c r="C66" s="33">
        <f>SUM(C63:C65)</f>
        <v>746</v>
      </c>
      <c r="D66" s="5"/>
    </row>
    <row r="67" spans="1:4" s="1" customFormat="1" ht="48" customHeight="1" thickBot="1">
      <c r="A67" s="17">
        <v>1</v>
      </c>
      <c r="B67" s="37" t="s">
        <v>136</v>
      </c>
      <c r="C67" s="36">
        <v>150</v>
      </c>
      <c r="D67" s="59" t="s">
        <v>190</v>
      </c>
    </row>
    <row r="68" spans="1:4" s="1" customFormat="1" ht="43.5" customHeight="1" thickBot="1">
      <c r="A68" s="17">
        <v>2</v>
      </c>
      <c r="B68" s="37" t="s">
        <v>137</v>
      </c>
      <c r="C68" s="36">
        <v>120</v>
      </c>
      <c r="D68" s="60" t="s">
        <v>143</v>
      </c>
    </row>
    <row r="69" spans="1:4" s="1" customFormat="1" ht="48" customHeight="1" thickBot="1">
      <c r="A69" s="17">
        <v>3</v>
      </c>
      <c r="B69" s="37" t="s">
        <v>138</v>
      </c>
      <c r="C69" s="36">
        <v>120</v>
      </c>
      <c r="D69" s="60" t="s">
        <v>60</v>
      </c>
    </row>
    <row r="70" spans="1:4" s="1" customFormat="1" ht="51" customHeight="1" thickBot="1">
      <c r="A70" s="17">
        <v>4</v>
      </c>
      <c r="B70" s="37" t="s">
        <v>139</v>
      </c>
      <c r="C70" s="36">
        <v>99</v>
      </c>
      <c r="D70" s="60" t="s">
        <v>81</v>
      </c>
    </row>
    <row r="71" spans="1:4" s="1" customFormat="1" ht="39" customHeight="1" thickBot="1">
      <c r="A71" s="17">
        <v>5</v>
      </c>
      <c r="B71" s="37" t="s">
        <v>140</v>
      </c>
      <c r="C71" s="36">
        <v>97</v>
      </c>
      <c r="D71" s="60" t="s">
        <v>81</v>
      </c>
    </row>
    <row r="72" spans="1:4" s="1" customFormat="1" ht="49.5" customHeight="1" thickBot="1">
      <c r="A72" s="17">
        <v>6</v>
      </c>
      <c r="B72" s="37" t="s">
        <v>141</v>
      </c>
      <c r="C72" s="36">
        <v>99</v>
      </c>
      <c r="D72" s="60" t="s">
        <v>191</v>
      </c>
    </row>
    <row r="73" spans="1:4" s="1" customFormat="1" ht="49.5" customHeight="1" thickBot="1">
      <c r="A73" s="17">
        <v>7</v>
      </c>
      <c r="B73" s="36" t="s">
        <v>142</v>
      </c>
      <c r="C73" s="36">
        <v>99</v>
      </c>
      <c r="D73" s="60" t="s">
        <v>192</v>
      </c>
    </row>
    <row r="74" spans="1:4" s="1" customFormat="1" ht="35.25" customHeight="1">
      <c r="A74" s="17"/>
      <c r="B74" s="6"/>
      <c r="C74" s="33">
        <f>SUM(C67:C73)</f>
        <v>784</v>
      </c>
      <c r="D74" s="5"/>
    </row>
    <row r="75" spans="1:4" s="1" customFormat="1" ht="72.75" customHeight="1">
      <c r="A75" s="108"/>
      <c r="B75" s="109"/>
      <c r="C75" s="109"/>
      <c r="D75" s="109"/>
    </row>
    <row r="76" spans="1:4" ht="28.5" customHeight="1"/>
  </sheetData>
  <mergeCells count="7">
    <mergeCell ref="A75:D75"/>
    <mergeCell ref="A1:D1"/>
    <mergeCell ref="A2:A4"/>
    <mergeCell ref="B2:B4"/>
    <mergeCell ref="C2:C4"/>
    <mergeCell ref="D2:D4"/>
    <mergeCell ref="A5:D5"/>
  </mergeCells>
  <pageMargins left="0.49" right="0.16" top="0.2" bottom="0.32" header="0.38" footer="0.3"/>
  <pageSetup scale="68" orientation="portrait" r:id="rId1"/>
</worksheet>
</file>

<file path=xl/worksheets/sheet3.xml><?xml version="1.0" encoding="utf-8"?>
<worksheet xmlns="http://schemas.openxmlformats.org/spreadsheetml/2006/main" xmlns:r="http://schemas.openxmlformats.org/officeDocument/2006/relationships">
  <dimension ref="A1:D30"/>
  <sheetViews>
    <sheetView view="pageBreakPreview" topLeftCell="A19" zoomScale="60" zoomScaleNormal="96" workbookViewId="0">
      <selection activeCell="A5" sqref="A5:D5"/>
    </sheetView>
  </sheetViews>
  <sheetFormatPr defaultColWidth="9.140625" defaultRowHeight="15.75"/>
  <cols>
    <col min="1" max="1" width="5.42578125" style="11" customWidth="1"/>
    <col min="2" max="2" width="51.42578125" style="11" customWidth="1"/>
    <col min="3" max="3" width="20" style="26" customWidth="1"/>
    <col min="4" max="4" width="34.28515625" style="11" customWidth="1"/>
    <col min="5" max="16384" width="9.140625" style="11"/>
  </cols>
  <sheetData>
    <row r="1" spans="1:4" ht="55.5" customHeight="1">
      <c r="A1" s="111" t="s">
        <v>1</v>
      </c>
      <c r="B1" s="112"/>
      <c r="C1" s="112"/>
      <c r="D1" s="113"/>
    </row>
    <row r="2" spans="1:4" ht="17.25" customHeight="1">
      <c r="A2" s="114" t="s">
        <v>0</v>
      </c>
      <c r="B2" s="114" t="s">
        <v>2</v>
      </c>
      <c r="C2" s="115" t="s">
        <v>3</v>
      </c>
      <c r="D2" s="114" t="s">
        <v>4</v>
      </c>
    </row>
    <row r="3" spans="1:4" ht="29.25" customHeight="1">
      <c r="A3" s="114"/>
      <c r="B3" s="114"/>
      <c r="C3" s="115"/>
      <c r="D3" s="114"/>
    </row>
    <row r="4" spans="1:4">
      <c r="A4" s="114"/>
      <c r="B4" s="114"/>
      <c r="C4" s="115"/>
      <c r="D4" s="114"/>
    </row>
    <row r="5" spans="1:4" ht="35.25" customHeight="1">
      <c r="A5" s="110" t="s">
        <v>214</v>
      </c>
      <c r="B5" s="110"/>
      <c r="C5" s="110"/>
      <c r="D5" s="110"/>
    </row>
    <row r="6" spans="1:4" ht="35.25" customHeight="1" thickBot="1">
      <c r="A6" s="19" t="s">
        <v>5</v>
      </c>
      <c r="B6" s="19"/>
      <c r="C6" s="27"/>
      <c r="D6" s="19"/>
    </row>
    <row r="7" spans="1:4" ht="45.75" customHeight="1" thickBot="1">
      <c r="A7" s="12">
        <v>1</v>
      </c>
      <c r="B7" s="45" t="s">
        <v>144</v>
      </c>
      <c r="C7" s="21">
        <v>200</v>
      </c>
      <c r="D7" s="68" t="s">
        <v>193</v>
      </c>
    </row>
    <row r="8" spans="1:4" ht="47.25" customHeight="1" thickBot="1">
      <c r="A8" s="12">
        <v>2</v>
      </c>
      <c r="B8" s="45" t="s">
        <v>145</v>
      </c>
      <c r="C8" s="21">
        <v>50</v>
      </c>
      <c r="D8" s="69" t="s">
        <v>11</v>
      </c>
    </row>
    <row r="9" spans="1:4" ht="45.75" customHeight="1" thickBot="1">
      <c r="A9" s="19" t="s">
        <v>19</v>
      </c>
      <c r="B9" s="13"/>
      <c r="C9" s="29">
        <f>SUM(C7:C8)</f>
        <v>250</v>
      </c>
      <c r="D9" s="7"/>
    </row>
    <row r="10" spans="1:4" ht="48" customHeight="1" thickBot="1">
      <c r="A10" s="12">
        <v>1</v>
      </c>
      <c r="B10" s="46" t="s">
        <v>146</v>
      </c>
      <c r="C10" s="21">
        <v>150</v>
      </c>
      <c r="D10" s="68" t="s">
        <v>11</v>
      </c>
    </row>
    <row r="11" spans="1:4" ht="44.25" customHeight="1" thickBot="1">
      <c r="A11" s="12">
        <v>2</v>
      </c>
      <c r="B11" s="46" t="s">
        <v>147</v>
      </c>
      <c r="C11" s="21">
        <v>100</v>
      </c>
      <c r="D11" s="69" t="s">
        <v>11</v>
      </c>
    </row>
    <row r="12" spans="1:4" ht="42" customHeight="1">
      <c r="A12" s="19" t="s">
        <v>36</v>
      </c>
      <c r="B12" s="13"/>
      <c r="C12" s="29">
        <f>SUM(C10:C11)</f>
        <v>250</v>
      </c>
      <c r="D12" s="7"/>
    </row>
    <row r="13" spans="1:4" ht="47.25" customHeight="1">
      <c r="A13" s="12">
        <v>1</v>
      </c>
      <c r="B13" s="46" t="s">
        <v>148</v>
      </c>
      <c r="C13" s="21">
        <v>150</v>
      </c>
      <c r="D13" s="1" t="s">
        <v>194</v>
      </c>
    </row>
    <row r="14" spans="1:4" ht="42.75" customHeight="1">
      <c r="A14" s="19" t="s">
        <v>149</v>
      </c>
      <c r="B14" s="3"/>
      <c r="C14" s="29">
        <f>SUM(C13:C13)</f>
        <v>150</v>
      </c>
      <c r="D14" s="7"/>
    </row>
    <row r="15" spans="1:4" ht="40.5" customHeight="1" thickBot="1">
      <c r="A15" s="19" t="s">
        <v>54</v>
      </c>
      <c r="B15" s="36"/>
      <c r="C15" s="41"/>
      <c r="D15" s="36"/>
    </row>
    <row r="16" spans="1:4" ht="45" customHeight="1" thickBot="1">
      <c r="A16" s="12">
        <v>1</v>
      </c>
      <c r="B16" s="46" t="s">
        <v>150</v>
      </c>
      <c r="C16" s="21">
        <v>50</v>
      </c>
      <c r="D16" s="68" t="s">
        <v>195</v>
      </c>
    </row>
    <row r="17" spans="1:4" ht="43.5" customHeight="1" thickBot="1">
      <c r="A17" s="12">
        <v>2</v>
      </c>
      <c r="B17" s="46" t="s">
        <v>151</v>
      </c>
      <c r="C17" s="21">
        <v>50</v>
      </c>
      <c r="D17" s="69" t="s">
        <v>60</v>
      </c>
    </row>
    <row r="18" spans="1:4" ht="0.75" hidden="1" customHeight="1">
      <c r="A18" s="18"/>
      <c r="B18" s="20"/>
      <c r="C18" s="21"/>
      <c r="D18" s="34"/>
    </row>
    <row r="19" spans="1:4" s="2" customFormat="1" ht="35.25" customHeight="1">
      <c r="A19" s="19" t="s">
        <v>55</v>
      </c>
      <c r="B19" s="9"/>
      <c r="C19" s="33">
        <f>SUM(C16:C18)</f>
        <v>100</v>
      </c>
      <c r="D19" s="10"/>
    </row>
    <row r="20" spans="1:4" s="2" customFormat="1" ht="40.5" customHeight="1">
      <c r="A20" s="24">
        <v>1</v>
      </c>
      <c r="B20" s="46" t="s">
        <v>152</v>
      </c>
      <c r="C20" s="21">
        <v>100</v>
      </c>
      <c r="D20" s="52" t="s">
        <v>196</v>
      </c>
    </row>
    <row r="21" spans="1:4" s="2" customFormat="1" ht="35.25" customHeight="1">
      <c r="A21" s="19" t="s">
        <v>61</v>
      </c>
    </row>
    <row r="22" spans="1:4" s="1" customFormat="1" ht="68.25" customHeight="1">
      <c r="A22" s="17">
        <v>1</v>
      </c>
      <c r="B22" s="46" t="s">
        <v>154</v>
      </c>
      <c r="C22" s="21">
        <v>200</v>
      </c>
      <c r="D22" s="52" t="s">
        <v>199</v>
      </c>
    </row>
    <row r="23" spans="1:4" s="1" customFormat="1" ht="25.5" customHeight="1">
      <c r="A23" s="19" t="s">
        <v>73</v>
      </c>
      <c r="B23" s="6"/>
      <c r="C23" s="33">
        <f>SUM(C22:C22)</f>
        <v>200</v>
      </c>
      <c r="D23" s="5"/>
    </row>
    <row r="24" spans="1:4" s="1" customFormat="1" ht="76.5" customHeight="1">
      <c r="A24" s="17">
        <v>1</v>
      </c>
      <c r="B24" s="46" t="s">
        <v>155</v>
      </c>
      <c r="C24" s="47">
        <v>200</v>
      </c>
      <c r="D24" s="52" t="s">
        <v>197</v>
      </c>
    </row>
    <row r="25" spans="1:4" s="1" customFormat="1" ht="25.5" customHeight="1" thickBot="1">
      <c r="A25" s="19" t="s">
        <v>79</v>
      </c>
      <c r="B25" s="6"/>
      <c r="C25" s="33">
        <f>SUM(C24:C24)</f>
        <v>200</v>
      </c>
      <c r="D25" s="5"/>
    </row>
    <row r="26" spans="1:4" s="1" customFormat="1" ht="48" customHeight="1" thickBot="1">
      <c r="A26" s="17">
        <v>1</v>
      </c>
      <c r="B26" s="46" t="s">
        <v>156</v>
      </c>
      <c r="C26" s="21">
        <v>300</v>
      </c>
      <c r="D26" s="68" t="s">
        <v>198</v>
      </c>
    </row>
    <row r="27" spans="1:4" s="1" customFormat="1" ht="43.5" customHeight="1" thickBot="1">
      <c r="A27" s="17">
        <v>2</v>
      </c>
      <c r="B27" s="46" t="s">
        <v>157</v>
      </c>
      <c r="C27" s="21">
        <v>99</v>
      </c>
      <c r="D27" s="69" t="s">
        <v>122</v>
      </c>
    </row>
    <row r="28" spans="1:4" s="1" customFormat="1" ht="35.25" customHeight="1">
      <c r="A28" s="17"/>
      <c r="B28" s="6"/>
      <c r="C28" s="33">
        <f>SUM(C26:C27)</f>
        <v>399</v>
      </c>
      <c r="D28" s="5"/>
    </row>
    <row r="29" spans="1:4" s="1" customFormat="1" ht="72.75" customHeight="1">
      <c r="A29" s="108"/>
      <c r="B29" s="109"/>
      <c r="C29" s="109"/>
      <c r="D29" s="109"/>
    </row>
    <row r="30" spans="1:4" ht="28.5" customHeight="1"/>
  </sheetData>
  <mergeCells count="7">
    <mergeCell ref="A29:D29"/>
    <mergeCell ref="A1:D1"/>
    <mergeCell ref="A2:A4"/>
    <mergeCell ref="B2:B4"/>
    <mergeCell ref="C2:C4"/>
    <mergeCell ref="D2:D4"/>
    <mergeCell ref="A5:D5"/>
  </mergeCells>
  <pageMargins left="0.49" right="0.16" top="0.2" bottom="0.32" header="0.38" footer="0.3"/>
  <pageSetup scale="68" orientation="portrait" r:id="rId1"/>
</worksheet>
</file>

<file path=xl/worksheets/sheet4.xml><?xml version="1.0" encoding="utf-8"?>
<worksheet xmlns="http://schemas.openxmlformats.org/spreadsheetml/2006/main" xmlns:r="http://schemas.openxmlformats.org/officeDocument/2006/relationships">
  <dimension ref="A1:D28"/>
  <sheetViews>
    <sheetView view="pageBreakPreview" topLeftCell="A17" zoomScale="60" zoomScaleNormal="96" workbookViewId="0">
      <selection activeCell="A6" sqref="A6:B6"/>
    </sheetView>
  </sheetViews>
  <sheetFormatPr defaultColWidth="9.140625" defaultRowHeight="15.75"/>
  <cols>
    <col min="1" max="1" width="5.42578125" style="11" customWidth="1"/>
    <col min="2" max="2" width="51.42578125" style="11" customWidth="1"/>
    <col min="3" max="3" width="20" style="26" customWidth="1"/>
    <col min="4" max="4" width="34.28515625" style="95" customWidth="1"/>
    <col min="5" max="16384" width="9.140625" style="11"/>
  </cols>
  <sheetData>
    <row r="1" spans="1:4" ht="55.5" customHeight="1">
      <c r="A1" s="111" t="s">
        <v>1</v>
      </c>
      <c r="B1" s="112"/>
      <c r="C1" s="112"/>
      <c r="D1" s="113"/>
    </row>
    <row r="2" spans="1:4" ht="17.25" customHeight="1">
      <c r="A2" s="114" t="s">
        <v>0</v>
      </c>
      <c r="B2" s="114" t="s">
        <v>2</v>
      </c>
      <c r="C2" s="115" t="s">
        <v>3</v>
      </c>
      <c r="D2" s="114" t="s">
        <v>4</v>
      </c>
    </row>
    <row r="3" spans="1:4" ht="29.25" customHeight="1">
      <c r="A3" s="114"/>
      <c r="B3" s="114"/>
      <c r="C3" s="115"/>
      <c r="D3" s="114"/>
    </row>
    <row r="4" spans="1:4">
      <c r="A4" s="114"/>
      <c r="B4" s="114"/>
      <c r="C4" s="115"/>
      <c r="D4" s="114"/>
    </row>
    <row r="5" spans="1:4" ht="35.25" customHeight="1">
      <c r="A5" s="110" t="s">
        <v>214</v>
      </c>
      <c r="B5" s="110"/>
      <c r="C5" s="110"/>
      <c r="D5" s="110"/>
    </row>
    <row r="6" spans="1:4" ht="35.25" customHeight="1" thickBot="1">
      <c r="A6" s="19" t="s">
        <v>5</v>
      </c>
      <c r="B6" s="19"/>
      <c r="C6" s="27"/>
      <c r="D6" s="25"/>
    </row>
    <row r="7" spans="1:4" ht="45.75" customHeight="1" thickBot="1">
      <c r="A7" s="12">
        <v>1</v>
      </c>
      <c r="B7" s="70" t="s">
        <v>200</v>
      </c>
      <c r="C7" s="76">
        <v>100</v>
      </c>
      <c r="D7" s="92" t="s">
        <v>201</v>
      </c>
    </row>
    <row r="8" spans="1:4" ht="45.75" customHeight="1">
      <c r="A8" s="19" t="s">
        <v>204</v>
      </c>
      <c r="B8" s="13"/>
      <c r="C8" s="85">
        <f>SUM(C7:C7)</f>
        <v>100</v>
      </c>
      <c r="D8" s="91"/>
    </row>
    <row r="9" spans="1:4" ht="42" customHeight="1" thickBot="1">
      <c r="A9" s="19" t="s">
        <v>36</v>
      </c>
      <c r="B9" s="13"/>
      <c r="C9" s="85"/>
      <c r="D9" s="91"/>
    </row>
    <row r="10" spans="1:4" ht="58.5" customHeight="1" thickBot="1">
      <c r="A10" s="12">
        <v>1</v>
      </c>
      <c r="B10" s="72" t="s">
        <v>202</v>
      </c>
      <c r="C10" s="86">
        <v>150</v>
      </c>
      <c r="D10" s="93" t="s">
        <v>215</v>
      </c>
    </row>
    <row r="11" spans="1:4" ht="40.5" customHeight="1" thickBot="1">
      <c r="A11" s="19" t="s">
        <v>54</v>
      </c>
      <c r="B11" s="36"/>
      <c r="C11" s="87"/>
      <c r="D11" s="84"/>
    </row>
    <row r="12" spans="1:4" ht="45" customHeight="1" thickBot="1">
      <c r="A12" s="12">
        <v>1</v>
      </c>
      <c r="B12" s="73" t="s">
        <v>205</v>
      </c>
      <c r="C12" s="76">
        <v>100</v>
      </c>
      <c r="D12" s="93" t="s">
        <v>216</v>
      </c>
    </row>
    <row r="13" spans="1:4" ht="0.75" hidden="1" customHeight="1">
      <c r="A13" s="18"/>
      <c r="B13" s="20"/>
      <c r="C13" s="35"/>
      <c r="D13" s="34"/>
    </row>
    <row r="14" spans="1:4" s="2" customFormat="1" ht="35.25" customHeight="1" thickBot="1">
      <c r="A14" s="19" t="s">
        <v>55</v>
      </c>
      <c r="B14" s="9"/>
      <c r="C14" s="88">
        <f>SUM(C12:C13)</f>
        <v>100</v>
      </c>
      <c r="D14" s="10"/>
    </row>
    <row r="15" spans="1:4" s="2" customFormat="1" ht="40.5" customHeight="1" thickBot="1">
      <c r="A15" s="24">
        <v>1</v>
      </c>
      <c r="B15" s="73" t="s">
        <v>203</v>
      </c>
      <c r="C15" s="71">
        <v>50</v>
      </c>
      <c r="D15" s="93" t="s">
        <v>215</v>
      </c>
    </row>
    <row r="16" spans="1:4" s="2" customFormat="1" ht="35.25" customHeight="1" thickBot="1">
      <c r="A16" s="19" t="s">
        <v>61</v>
      </c>
      <c r="D16" s="94"/>
    </row>
    <row r="17" spans="1:4" s="2" customFormat="1" ht="84.75" customHeight="1" thickBot="1">
      <c r="A17" s="19">
        <v>1</v>
      </c>
      <c r="B17" s="74" t="s">
        <v>206</v>
      </c>
      <c r="C17" s="81">
        <v>150</v>
      </c>
      <c r="D17" s="92" t="s">
        <v>217</v>
      </c>
    </row>
    <row r="18" spans="1:4" s="1" customFormat="1" ht="70.5" customHeight="1" thickBot="1">
      <c r="A18" s="17">
        <v>2</v>
      </c>
      <c r="B18" s="75" t="s">
        <v>207</v>
      </c>
      <c r="C18" s="82">
        <v>50</v>
      </c>
      <c r="D18" s="92" t="s">
        <v>218</v>
      </c>
    </row>
    <row r="19" spans="1:4" s="1" customFormat="1" ht="32.25" customHeight="1" thickBot="1">
      <c r="A19" s="19" t="s">
        <v>185</v>
      </c>
      <c r="B19" s="77"/>
      <c r="C19" s="83">
        <f>SUM(C17:C18)</f>
        <v>200</v>
      </c>
      <c r="D19" s="21"/>
    </row>
    <row r="20" spans="1:4" s="1" customFormat="1" ht="45.75" customHeight="1" thickBot="1">
      <c r="A20" s="17">
        <v>1</v>
      </c>
      <c r="B20" s="74" t="s">
        <v>208</v>
      </c>
      <c r="C20" s="78">
        <v>140</v>
      </c>
      <c r="D20" s="92" t="s">
        <v>219</v>
      </c>
    </row>
    <row r="21" spans="1:4" s="1" customFormat="1" ht="25.5" customHeight="1">
      <c r="A21" s="19" t="s">
        <v>212</v>
      </c>
      <c r="B21" s="6"/>
      <c r="C21" s="33"/>
      <c r="D21" s="18"/>
    </row>
    <row r="22" spans="1:4" s="1" customFormat="1" ht="34.5" customHeight="1" thickBot="1">
      <c r="A22" s="19" t="s">
        <v>42</v>
      </c>
      <c r="B22" s="6"/>
      <c r="C22" s="33"/>
      <c r="D22" s="18"/>
    </row>
    <row r="23" spans="1:4" s="1" customFormat="1" ht="48" customHeight="1" thickBot="1">
      <c r="A23" s="17">
        <v>1</v>
      </c>
      <c r="B23" s="74" t="s">
        <v>209</v>
      </c>
      <c r="C23" s="78">
        <v>75</v>
      </c>
      <c r="D23" s="92" t="s">
        <v>201</v>
      </c>
    </row>
    <row r="24" spans="1:4" s="1" customFormat="1" ht="48" customHeight="1" thickBot="1">
      <c r="A24" s="17">
        <v>2</v>
      </c>
      <c r="B24" s="75" t="s">
        <v>210</v>
      </c>
      <c r="C24" s="79">
        <v>25</v>
      </c>
      <c r="D24" s="92" t="s">
        <v>143</v>
      </c>
    </row>
    <row r="25" spans="1:4" s="1" customFormat="1" ht="43.5" customHeight="1" thickBot="1">
      <c r="A25" s="17">
        <v>3</v>
      </c>
      <c r="B25" s="75" t="s">
        <v>211</v>
      </c>
      <c r="C25" s="80">
        <v>100</v>
      </c>
      <c r="D25" s="92" t="s">
        <v>220</v>
      </c>
    </row>
    <row r="26" spans="1:4" s="1" customFormat="1" ht="35.25" customHeight="1">
      <c r="A26" s="17"/>
      <c r="B26" s="6"/>
      <c r="C26" s="33">
        <f>SUM(C23:C25)</f>
        <v>200</v>
      </c>
      <c r="D26" s="18"/>
    </row>
    <row r="27" spans="1:4" s="1" customFormat="1" ht="72.75" customHeight="1">
      <c r="A27" s="108"/>
      <c r="B27" s="109"/>
      <c r="C27" s="109"/>
      <c r="D27" s="109"/>
    </row>
    <row r="28" spans="1:4" ht="28.5" customHeight="1"/>
  </sheetData>
  <mergeCells count="7">
    <mergeCell ref="A27:D27"/>
    <mergeCell ref="A1:D1"/>
    <mergeCell ref="A2:A4"/>
    <mergeCell ref="B2:B4"/>
    <mergeCell ref="C2:C4"/>
    <mergeCell ref="D2:D4"/>
    <mergeCell ref="A5:D5"/>
  </mergeCells>
  <pageMargins left="0.49" right="0.16" top="0.2" bottom="0.32" header="0.38" footer="0.3"/>
  <pageSetup scale="68" orientation="portrait" r:id="rId1"/>
</worksheet>
</file>

<file path=xl/worksheets/sheet5.xml><?xml version="1.0" encoding="utf-8"?>
<worksheet xmlns="http://schemas.openxmlformats.org/spreadsheetml/2006/main" xmlns:r="http://schemas.openxmlformats.org/officeDocument/2006/relationships">
  <dimension ref="A1:L33"/>
  <sheetViews>
    <sheetView tabSelected="1" view="pageBreakPreview" zoomScale="60" zoomScaleNormal="96" workbookViewId="0">
      <selection activeCell="D17" sqref="D17"/>
    </sheetView>
  </sheetViews>
  <sheetFormatPr defaultColWidth="9.140625" defaultRowHeight="15.75"/>
  <cols>
    <col min="1" max="1" width="11.5703125" style="11" customWidth="1"/>
    <col min="2" max="2" width="51.42578125" style="11" customWidth="1"/>
    <col min="3" max="3" width="20" style="26" customWidth="1"/>
    <col min="4" max="4" width="34.28515625" style="95" customWidth="1"/>
    <col min="5" max="16384" width="9.140625" style="11"/>
  </cols>
  <sheetData>
    <row r="1" spans="1:12" ht="55.5" customHeight="1">
      <c r="A1" s="111" t="s">
        <v>1</v>
      </c>
      <c r="B1" s="112"/>
      <c r="C1" s="112"/>
      <c r="D1" s="113"/>
    </row>
    <row r="2" spans="1:12" ht="17.25" customHeight="1">
      <c r="A2" s="114" t="s">
        <v>0</v>
      </c>
      <c r="B2" s="114" t="s">
        <v>2</v>
      </c>
      <c r="C2" s="115" t="s">
        <v>3</v>
      </c>
      <c r="D2" s="114" t="s">
        <v>4</v>
      </c>
    </row>
    <row r="3" spans="1:12" ht="29.25" customHeight="1">
      <c r="A3" s="114"/>
      <c r="B3" s="114"/>
      <c r="C3" s="115"/>
      <c r="D3" s="114"/>
    </row>
    <row r="4" spans="1:12">
      <c r="A4" s="114"/>
      <c r="B4" s="114"/>
      <c r="C4" s="115"/>
      <c r="D4" s="114"/>
    </row>
    <row r="5" spans="1:12" ht="35.25" customHeight="1">
      <c r="A5" s="110" t="s">
        <v>221</v>
      </c>
      <c r="B5" s="110"/>
      <c r="C5" s="110"/>
      <c r="D5" s="110"/>
    </row>
    <row r="6" spans="1:12" ht="35.25" customHeight="1" thickBot="1">
      <c r="A6" s="19" t="s">
        <v>228</v>
      </c>
      <c r="B6" s="19"/>
      <c r="C6" s="27"/>
      <c r="D6" s="25"/>
      <c r="I6" s="65"/>
      <c r="J6" s="65"/>
      <c r="K6" s="65"/>
      <c r="L6" s="65"/>
    </row>
    <row r="7" spans="1:12" ht="45.75" customHeight="1" thickBot="1">
      <c r="A7" s="59"/>
      <c r="B7" s="100" t="s">
        <v>222</v>
      </c>
      <c r="C7" s="100">
        <v>1200</v>
      </c>
      <c r="D7" s="59" t="s">
        <v>7</v>
      </c>
      <c r="I7" s="65"/>
      <c r="J7" s="65"/>
      <c r="K7" s="65"/>
      <c r="L7" s="65"/>
    </row>
    <row r="8" spans="1:12" ht="45.75" customHeight="1" thickBot="1">
      <c r="A8" s="19" t="s">
        <v>5</v>
      </c>
      <c r="B8" s="104"/>
      <c r="C8" s="105"/>
      <c r="I8" s="65"/>
      <c r="J8" s="65"/>
      <c r="K8" s="65"/>
      <c r="L8" s="65"/>
    </row>
    <row r="9" spans="1:12" ht="59.25" customHeight="1" thickBot="1">
      <c r="A9" s="101"/>
      <c r="B9" s="102" t="s">
        <v>223</v>
      </c>
      <c r="C9" s="103">
        <v>1100</v>
      </c>
      <c r="D9" s="107" t="s">
        <v>233</v>
      </c>
      <c r="I9" s="65"/>
      <c r="J9" s="65"/>
      <c r="K9" s="65"/>
      <c r="L9" s="65"/>
    </row>
    <row r="10" spans="1:12" ht="45.75" customHeight="1" thickBot="1">
      <c r="A10" s="19" t="s">
        <v>231</v>
      </c>
      <c r="B10" s="102"/>
      <c r="C10" s="106"/>
      <c r="I10" s="65"/>
      <c r="J10" s="65"/>
      <c r="K10" s="65"/>
      <c r="L10" s="65"/>
    </row>
    <row r="11" spans="1:12" ht="42" customHeight="1" thickBot="1">
      <c r="A11" s="60"/>
      <c r="B11" s="102" t="s">
        <v>224</v>
      </c>
      <c r="C11" s="102">
        <v>1500</v>
      </c>
      <c r="D11" s="60" t="s">
        <v>29</v>
      </c>
      <c r="I11" s="65"/>
      <c r="J11" s="65"/>
      <c r="K11" s="65"/>
      <c r="L11" s="65"/>
    </row>
    <row r="12" spans="1:12" ht="42" customHeight="1" thickBot="1">
      <c r="A12" s="19" t="s">
        <v>230</v>
      </c>
      <c r="B12" s="102"/>
      <c r="C12" s="102"/>
      <c r="I12" s="65"/>
      <c r="J12" s="65"/>
      <c r="K12" s="65"/>
      <c r="L12" s="65"/>
    </row>
    <row r="13" spans="1:12" ht="58.5" customHeight="1" thickBot="1">
      <c r="A13" s="60"/>
      <c r="B13" s="102" t="s">
        <v>225</v>
      </c>
      <c r="C13" s="102">
        <v>1200</v>
      </c>
      <c r="D13" s="60" t="s">
        <v>29</v>
      </c>
      <c r="I13" s="65"/>
      <c r="J13" s="65"/>
      <c r="K13" s="65"/>
      <c r="L13" s="65"/>
    </row>
    <row r="14" spans="1:12" ht="36.75" customHeight="1" thickBot="1">
      <c r="A14" s="19" t="s">
        <v>229</v>
      </c>
      <c r="B14" s="102"/>
      <c r="C14" s="102"/>
      <c r="D14" s="102"/>
      <c r="I14" s="65"/>
      <c r="J14" s="65"/>
      <c r="K14" s="65"/>
      <c r="L14" s="65"/>
    </row>
    <row r="15" spans="1:12" ht="40.5" customHeight="1" thickBot="1">
      <c r="A15" s="60"/>
      <c r="B15" s="102" t="s">
        <v>226</v>
      </c>
      <c r="C15" s="102">
        <v>250</v>
      </c>
      <c r="D15" s="60" t="s">
        <v>41</v>
      </c>
      <c r="I15" s="65"/>
      <c r="J15" s="65"/>
      <c r="K15" s="65"/>
      <c r="L15" s="65"/>
    </row>
    <row r="16" spans="1:12" ht="40.5" customHeight="1" thickBot="1">
      <c r="A16" s="19" t="s">
        <v>232</v>
      </c>
      <c r="B16" s="102"/>
      <c r="C16" s="106"/>
      <c r="D16" s="102"/>
      <c r="I16" s="65"/>
      <c r="J16" s="65"/>
      <c r="K16" s="65"/>
      <c r="L16" s="65"/>
    </row>
    <row r="17" spans="1:4" ht="45" customHeight="1" thickBot="1">
      <c r="A17" s="101"/>
      <c r="B17" s="102" t="s">
        <v>227</v>
      </c>
      <c r="C17" s="103">
        <v>500</v>
      </c>
      <c r="D17" s="60" t="s">
        <v>234</v>
      </c>
    </row>
    <row r="18" spans="1:4" ht="0.75" hidden="1" customHeight="1">
      <c r="A18" s="18"/>
      <c r="B18" s="20"/>
      <c r="C18" s="21"/>
      <c r="D18" s="34"/>
    </row>
    <row r="19" spans="1:4" s="2" customFormat="1" ht="35.25" customHeight="1">
      <c r="A19" s="19"/>
      <c r="B19" s="9"/>
      <c r="C19" s="33"/>
      <c r="D19" s="10"/>
    </row>
    <row r="20" spans="1:4" s="2" customFormat="1" ht="40.5" customHeight="1">
      <c r="A20" s="24"/>
      <c r="B20" s="89"/>
      <c r="C20" s="96"/>
      <c r="D20" s="93"/>
    </row>
    <row r="21" spans="1:4" s="2" customFormat="1" ht="35.25" customHeight="1">
      <c r="A21" s="19"/>
      <c r="B21" s="3"/>
      <c r="C21" s="3"/>
      <c r="D21" s="18"/>
    </row>
    <row r="22" spans="1:4" s="2" customFormat="1" ht="84.75" customHeight="1">
      <c r="A22" s="19"/>
      <c r="B22" s="97"/>
      <c r="C22" s="98"/>
      <c r="D22" s="92"/>
    </row>
    <row r="23" spans="1:4" s="1" customFormat="1" ht="70.5" customHeight="1">
      <c r="A23" s="17"/>
      <c r="B23" s="97"/>
      <c r="C23" s="98"/>
      <c r="D23" s="92"/>
    </row>
    <row r="24" spans="1:4" s="1" customFormat="1" ht="32.25" customHeight="1">
      <c r="A24" s="19"/>
      <c r="B24" s="97"/>
      <c r="C24" s="98"/>
      <c r="D24" s="21"/>
    </row>
    <row r="25" spans="1:4" s="1" customFormat="1" ht="45.75" customHeight="1">
      <c r="A25" s="17"/>
      <c r="B25" s="97"/>
      <c r="C25" s="90"/>
      <c r="D25" s="92"/>
    </row>
    <row r="26" spans="1:4" s="1" customFormat="1" ht="25.5" customHeight="1">
      <c r="A26" s="19"/>
      <c r="B26" s="6"/>
      <c r="C26" s="33"/>
      <c r="D26" s="18"/>
    </row>
    <row r="27" spans="1:4" s="1" customFormat="1" ht="34.5" customHeight="1">
      <c r="A27" s="19"/>
      <c r="B27" s="6"/>
      <c r="C27" s="33"/>
      <c r="D27" s="18"/>
    </row>
    <row r="28" spans="1:4" s="1" customFormat="1" ht="48" customHeight="1">
      <c r="A28" s="17"/>
      <c r="B28" s="97"/>
      <c r="C28" s="90"/>
      <c r="D28" s="92"/>
    </row>
    <row r="29" spans="1:4" s="1" customFormat="1" ht="48" customHeight="1">
      <c r="A29" s="17"/>
      <c r="B29" s="97"/>
      <c r="C29" s="90"/>
      <c r="D29" s="92"/>
    </row>
    <row r="30" spans="1:4" s="1" customFormat="1" ht="43.5" customHeight="1">
      <c r="A30" s="17"/>
      <c r="B30" s="97"/>
      <c r="C30" s="99"/>
      <c r="D30" s="92"/>
    </row>
    <row r="31" spans="1:4" s="1" customFormat="1" ht="35.25" customHeight="1">
      <c r="A31" s="17"/>
      <c r="B31" s="6"/>
      <c r="C31" s="33"/>
      <c r="D31" s="18"/>
    </row>
    <row r="32" spans="1:4" s="1" customFormat="1" ht="72.75" customHeight="1">
      <c r="A32" s="108"/>
      <c r="B32" s="109"/>
      <c r="C32" s="109"/>
      <c r="D32" s="109"/>
    </row>
    <row r="33" ht="28.5" customHeight="1"/>
  </sheetData>
  <mergeCells count="7">
    <mergeCell ref="A32:D32"/>
    <mergeCell ref="A1:D1"/>
    <mergeCell ref="A2:A4"/>
    <mergeCell ref="B2:B4"/>
    <mergeCell ref="C2:C4"/>
    <mergeCell ref="D2:D4"/>
    <mergeCell ref="A5:D5"/>
  </mergeCells>
  <pageMargins left="0.49" right="0.16" top="0.2" bottom="0.32" header="0.38" footer="0.3"/>
  <pageSetup scale="6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2016-17</vt:lpstr>
      <vt:lpstr>2017-18</vt:lpstr>
      <vt:lpstr>2018-19</vt:lpstr>
      <vt:lpstr>2019-20</vt:lpstr>
      <vt:lpstr>NABARD</vt:lpstr>
      <vt:lpstr>'2016-17'!Print_Area</vt:lpstr>
      <vt:lpstr>'2017-18'!Print_Area</vt:lpstr>
      <vt:lpstr>'2018-19'!Print_Area</vt:lpstr>
      <vt:lpstr>NABARD!Print_Area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Pc</cp:lastModifiedBy>
  <cp:lastPrinted>2019-11-05T13:33:51Z</cp:lastPrinted>
  <dcterms:created xsi:type="dcterms:W3CDTF">2019-06-01T09:18:12Z</dcterms:created>
  <dcterms:modified xsi:type="dcterms:W3CDTF">2019-11-05T13:34:33Z</dcterms:modified>
</cp:coreProperties>
</file>